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2A3B88F3-7073-4B5F-A6F7-C519AE22B594}" xr6:coauthVersionLast="47" xr6:coauthVersionMax="47" xr10:uidLastSave="{00000000-0000-0000-0000-000000000000}"/>
  <workbookProtection workbookAlgorithmName="SHA-512" workbookHashValue="0Bo+iDDEXKsnGsFXhw/3MAqXvS9BuxuuHDXt7DFo0oVbvDN03aWRv3zBTeDGg9WeN3B9kh1WaDsKiiccWk9CSA==" workbookSaltValue="dFo/7qZSixq0uZ2IiuZvBA==" workbookSpinCount="100000" lockStructure="1"/>
  <bookViews>
    <workbookView xWindow="-108" yWindow="-108" windowWidth="23256" windowHeight="12456" tabRatio="872" xr2:uid="{5A499A44-2F57-466B-86FC-0D244287B364}"/>
  </bookViews>
  <sheets>
    <sheet name="様式第6-3-6.関与専門家選定理由書1" sheetId="213" r:id="rId1"/>
    <sheet name="様式第6-3-6.関与専門家選定理由書2" sheetId="223" r:id="rId2"/>
    <sheet name="様式第6-3-6.関与専門家選定理由書3" sheetId="224" r:id="rId3"/>
    <sheet name="様式第6-3-6.関与専門家選定理由書4" sheetId="225" r:id="rId4"/>
    <sheet name="様式第6-3-6.関与専門家選定理由書5" sheetId="226" r:id="rId5"/>
    <sheet name="様式第6-3-6.関与専門家選定理由書6" sheetId="227" r:id="rId6"/>
    <sheet name="様式第6-3-6.関与専門家選定理由書7" sheetId="228" r:id="rId7"/>
    <sheet name="様式第6-3-6.関与専門家選定理由書8" sheetId="229" r:id="rId8"/>
    <sheet name="様式第6-3-6.関与専門家選定理由書9" sheetId="230" r:id="rId9"/>
    <sheet name="様式第6-3-6.関与専門家選定理由書10" sheetId="231" r:id="rId10"/>
  </sheets>
  <externalReferences>
    <externalReference r:id="rId11"/>
    <externalReference r:id="rId12"/>
    <externalReference r:id="rId13"/>
    <externalReference r:id="rId14"/>
  </externalReferences>
  <definedNames>
    <definedName name="_Order1" hidden="1">255</definedName>
    <definedName name="_Order2" hidden="1">0</definedName>
    <definedName name="_Regression_X" hidden="1">#REF!</definedName>
    <definedName name="_regression_xx" hidden="1">#REF!</definedName>
    <definedName name="ＡＡ" hidden="1">#REF!</definedName>
    <definedName name="aaaaaa" hidden="1">#REF!</definedName>
    <definedName name="ab" hidden="1">#REF!</definedName>
    <definedName name="AS2DocOpenMode" hidden="1">"AS2DocumentEdit"</definedName>
    <definedName name="AS2HasNoAutoHeaderFooter" hidden="1">" "</definedName>
    <definedName name="BBBB" hidden="1">#REF!</definedName>
    <definedName name="CIQWBGuid" hidden="1">"全体図_公募要領_公募要領別紙_交付規程_v01.xlsx"</definedName>
    <definedName name="DA_1484785852300000076" hidden="1" xml:space="preserve">     '[1]1'!$H$12</definedName>
    <definedName name="DA_1484785852300000082" hidden="1" xml:space="preserve">     '[1]1'!$H$21</definedName>
    <definedName name="DA_1484785852300000087" hidden="1" xml:space="preserve">     '[1]1'!$H$23</definedName>
    <definedName name="DA_1484785852300000092" hidden="1" xml:space="preserve">     '[1]1'!$H$25</definedName>
    <definedName name="DA_1484785852300000096" hidden="1" xml:space="preserve">     '[1]1'!$H$27</definedName>
    <definedName name="DA_1484785852300000102" hidden="1" xml:space="preserve">     '[1]8'!$H$189</definedName>
    <definedName name="DA_1484785852300000110" hidden="1" xml:space="preserve">     '[1]2'!$C$30</definedName>
    <definedName name="DA_1484785852300000115" hidden="1" xml:space="preserve">     '[1]2'!$C$31</definedName>
    <definedName name="DA_1484785852300000120" hidden="1" xml:space="preserve">     '[1]20'!$I$82</definedName>
    <definedName name="DA_1484785852300000147" hidden="1" xml:space="preserve">     '[1]20'!$I$88</definedName>
    <definedName name="DA_1614437446400000076" hidden="1" xml:space="preserve">     [1]INDEX!$J$11</definedName>
    <definedName name="DA_1614437446400000078" hidden="1" xml:space="preserve">     '[1]5'!$E$7</definedName>
    <definedName name="DA_1614437446400000084" hidden="1" xml:space="preserve">     [1]INDEX!$J$15</definedName>
    <definedName name="DA_1614437446400000088" hidden="1" xml:space="preserve">     [1]INDEX!$J$17</definedName>
    <definedName name="DA_1614437446400000092" hidden="1" xml:space="preserve">     [1]INDEX!$J$19</definedName>
    <definedName name="DA_1614437446400000102" hidden="1" xml:space="preserve">     [1]INDEX!$J$18</definedName>
    <definedName name="DA_1614437446400000106" hidden="1" xml:space="preserve">     [1]INDEX!$J$16</definedName>
    <definedName name="DA_1614437446400000110" hidden="1" xml:space="preserve">     [1]INDEX!$J$31</definedName>
    <definedName name="DA_1614437446400000114" hidden="1" xml:space="preserve">     [1]INDEX!$J$21</definedName>
    <definedName name="DA_1614437446400000118" hidden="1" xml:space="preserve">     [1]INDEX!$J$20</definedName>
    <definedName name="DA_1614437446400000135" hidden="1" xml:space="preserve">     [1]INDEX!$J$13</definedName>
    <definedName name="DA_1614437446400000139" hidden="1" xml:space="preserve">     [1]INDEX!$J$33</definedName>
    <definedName name="DD" hidden="1">#REF!</definedName>
    <definedName name="DUMMY" hidden="1">#REF!</definedName>
    <definedName name="EE" hidden="1">#REF!</definedName>
    <definedName name="erer" hidden="1">'[2]2'!#REF!</definedName>
    <definedName name="erre" hidden="1">'[2]1'!#REF!</definedName>
    <definedName name="ffere" hidden="1">'[2]8'!#REF!</definedName>
    <definedName name="ｆｆｆ" hidden="1">#REF!</definedName>
    <definedName name="fgfg" hidden="1">'[3]1'!#REF!</definedName>
    <definedName name="ｇ" hidden="1">#REF!</definedName>
    <definedName name="ＧＷメッセージ一覧" hidden="1">#REF!</definedName>
    <definedName name="henkou" hidden="1">#REF!</definedName>
    <definedName name="henkou2" hidden="1">#REF!</definedName>
    <definedName name="henkou3" hidden="1">#REF!</definedName>
    <definedName name="henkou4" hidden="1">#REF!</definedName>
    <definedName name="Ｉ" hidden="1">#REF!</definedName>
    <definedName name="ｊ" hidden="1">#REF!</definedName>
    <definedName name="ｋ" hidden="1">#REF!</definedName>
    <definedName name="ｋｋ" hidden="1">#REF!</definedName>
    <definedName name="ｌ" hidden="1">#REF!</definedName>
    <definedName name="ｍ" hidden="1">#REF!</definedName>
    <definedName name="ＭＭＭＭ" hidden="1">#REF!</definedName>
    <definedName name="ｎ" hidden="1">#REF!</definedName>
    <definedName name="ｐ" hidden="1">#REF!</definedName>
    <definedName name="ＰＰ" hidden="1">#REF!</definedName>
    <definedName name="_xlnm.Print_Area" localSheetId="0">'様式第6-3-6.関与専門家選定理由書1'!$A$1:$T$42</definedName>
    <definedName name="_xlnm.Print_Area" localSheetId="9">'様式第6-3-6.関与専門家選定理由書10'!$A$1:$T$42</definedName>
    <definedName name="_xlnm.Print_Area" localSheetId="1">'様式第6-3-6.関与専門家選定理由書2'!$A$1:$T$42</definedName>
    <definedName name="_xlnm.Print_Area" localSheetId="2">'様式第6-3-6.関与専門家選定理由書3'!$A$1:$T$42</definedName>
    <definedName name="_xlnm.Print_Area" localSheetId="3">'様式第6-3-6.関与専門家選定理由書4'!$A$1:$T$42</definedName>
    <definedName name="_xlnm.Print_Area" localSheetId="4">'様式第6-3-6.関与専門家選定理由書5'!$A$1:$T$42</definedName>
    <definedName name="_xlnm.Print_Area" localSheetId="5">'様式第6-3-6.関与専門家選定理由書6'!$A$1:$T$42</definedName>
    <definedName name="_xlnm.Print_Area" localSheetId="6">'様式第6-3-6.関与専門家選定理由書7'!$A$1:$T$42</definedName>
    <definedName name="_xlnm.Print_Area" localSheetId="7">'様式第6-3-6.関与専門家選定理由書8'!$A$1:$T$42</definedName>
    <definedName name="_xlnm.Print_Area" localSheetId="8">'様式第6-3-6.関与専門家選定理由書9'!$A$1:$T$42</definedName>
    <definedName name="ｑ" hidden="1">#REF!</definedName>
    <definedName name="RD検証" hidden="1">#REF!</definedName>
    <definedName name="rerere" hidden="1">#REF!</definedName>
    <definedName name="s" hidden="1">#REF!</definedName>
    <definedName name="SD" hidden="1">#REF!</definedName>
    <definedName name="ＳＳＳ" hidden="1">#REF!</definedName>
    <definedName name="test" hidden="1">#REF!</definedName>
    <definedName name="TextRefCopyRangeCount" hidden="1">13</definedName>
    <definedName name="u" hidden="1">#REF!</definedName>
    <definedName name="ｖ" hidden="1">#REF!</definedName>
    <definedName name="wrn.Aging._.and._.Trend._.Analysis." hidden="1">{#N/A,#N/A,FALSE,"Aging Summary";#N/A,#N/A,FALSE,"Ratio Analysis";#N/A,#N/A,FALSE,"Test 120 Day Accts";#N/A,#N/A,FALSE,"Tickmarks"}</definedName>
    <definedName name="WW" hidden="1">#REF!</definedName>
    <definedName name="x" hidden="1">#REF!</definedName>
    <definedName name="XREF_COLUMN_1" hidden="1">#REF!</definedName>
    <definedName name="XREF_COLUMN_11" hidden="1">#REF!</definedName>
    <definedName name="XREF_COLUMN_13" hidden="1">'[1]20'!#REF!</definedName>
    <definedName name="XREF_COLUMN_14" hidden="1">'[1]2'!#REF!</definedName>
    <definedName name="XREF_COLUMN_15" hidden="1">#REF!</definedName>
    <definedName name="XREF_COLUMN_16" hidden="1">#REF!</definedName>
    <definedName name="XREF_COLUMN_17" hidden="1">'[2]1'!#REF!</definedName>
    <definedName name="XREF_COLUMN_18" hidden="1">'[2]8'!#REF!</definedName>
    <definedName name="XREF_COLUMN_2" hidden="1">#REF!</definedName>
    <definedName name="XREF_COLUMN_3" hidden="1">'[3]1'!#REF!</definedName>
    <definedName name="XREF_COLUMN_4" hidden="1">'[2]1'!#REF!</definedName>
    <definedName name="XREF_COLUMN_5" hidden="1">'[2]2'!#REF!</definedName>
    <definedName name="XREF_COLUMN_7" hidden="1">'[3]1'!#REF!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12</definedName>
    <definedName name="XRefCopy10Row" hidden="1">#REF!</definedName>
    <definedName name="XRefCopy11Row" hidden="1">#REF!</definedName>
    <definedName name="XRefCopy12" hidden="1">'[1]2'!#REF!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9Row" hidden="1">#REF!</definedName>
    <definedName name="XRefCopy1Row" hidden="1">#REF!</definedName>
    <definedName name="XRefCopy20Row" hidden="1">#REF!</definedName>
    <definedName name="XRefCopy21Row" hidden="1">#REF!</definedName>
    <definedName name="XRefCopy22Row" hidden="1">#REF!</definedName>
    <definedName name="XRefCopy23Row" hidden="1">#REF!</definedName>
    <definedName name="XRefCopy24Row" hidden="1">#REF!</definedName>
    <definedName name="XRefCopy25Row" hidden="1">#REF!</definedName>
    <definedName name="XRefCopy26Row" hidden="1">#REF!</definedName>
    <definedName name="XRefCopy27Row" hidden="1">#REF!</definedName>
    <definedName name="XRefCopy28Row" hidden="1">#REF!</definedName>
    <definedName name="XRefCopy29Row" hidden="1">#REF!</definedName>
    <definedName name="XRefCopy2Row" hidden="1">#REF!</definedName>
    <definedName name="XRefCopy30Row" hidden="1">#REF!</definedName>
    <definedName name="XRefCopy31" hidden="1">'[1]5'!#REF!</definedName>
    <definedName name="XRefCopy31Row" hidden="1">#REF!</definedName>
    <definedName name="XRefCopy32" hidden="1">'[1]5'!#REF!</definedName>
    <definedName name="XRefCopy32Row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7Row" hidden="1">#REF!</definedName>
    <definedName name="XRefCopy38Row" hidden="1">#REF!</definedName>
    <definedName name="XRefCopy39Row" hidden="1">#REF!</definedName>
    <definedName name="XRefCopy3Row" hidden="1">#REF!</definedName>
    <definedName name="XRefCopy40Row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Row" hidden="1">#REF!</definedName>
    <definedName name="XRefCopy46Row" hidden="1">#REF!</definedName>
    <definedName name="XRefCopy47Row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4Row" hidden="1">#REF!</definedName>
    <definedName name="XRefCopy5Row" hidden="1">#REF!</definedName>
    <definedName name="XRefCopy6" hidden="1">#REF!</definedName>
    <definedName name="XRefCopy6Row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18</definedName>
    <definedName name="XRefPaste1" hidden="1">#REF!</definedName>
    <definedName name="XRefPaste10Row" hidden="1">#REF!</definedName>
    <definedName name="XRefPaste11Row" hidden="1">#REF!</definedName>
    <definedName name="XRefPaste12" hidden="1">'[2]2'!#REF!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Row" hidden="1">#REF!</definedName>
    <definedName name="XRefPaste16" hidden="1">'[1]20'!#REF!</definedName>
    <definedName name="XRefPaste16Row" hidden="1">#REF!</definedName>
    <definedName name="XRefPaste17Row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'[1]2'!#REF!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Row" hidden="1">#REF!</definedName>
    <definedName name="XRefPaste26Row" hidden="1">#REF!</definedName>
    <definedName name="XRefPaste27Row" hidden="1">#REF!</definedName>
    <definedName name="XRefPaste28Row" hidden="1">#REF!</definedName>
    <definedName name="XRefPaste29" hidden="1">'[1]2'!#REF!</definedName>
    <definedName name="XRefPaste29Row" hidden="1">#REF!</definedName>
    <definedName name="XRefPaste2Row" hidden="1">#REF!</definedName>
    <definedName name="XRefPaste3" hidden="1">#REF!</definedName>
    <definedName name="XRefPaste30" hidden="1">'[4]3'!#REF!</definedName>
    <definedName name="XRefPaste30Row" hidden="1">#REF!</definedName>
    <definedName name="XRefPaste31Row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Row" hidden="1">#REF!</definedName>
    <definedName name="XRefPaste4Row" hidden="1">#REF!</definedName>
    <definedName name="XRefPaste5Row" hidden="1">#REF!</definedName>
    <definedName name="XRefPaste6Row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14</definedName>
    <definedName name="ｘｘｘ" hidden="1">#REF!</definedName>
    <definedName name="ｘｘｘｘｘｘｘｘｘｘｘｘｘｘ" hidden="1">#REF!</definedName>
    <definedName name="ｙ" hidden="1">#REF!</definedName>
    <definedName name="ｚ" hidden="1">#REF!</definedName>
    <definedName name="ZZZ" hidden="1">#REF!</definedName>
    <definedName name="あああ" hidden="1">#REF!</definedName>
    <definedName name="ああああ" hidden="1">#REF!</definedName>
    <definedName name="サンプル" hidden="1">#REF!</definedName>
    <definedName name="タスクドキュメント１" hidden="1">#REF!</definedName>
    <definedName name="プレーヤー区分" hidden="1">#REF!</definedName>
    <definedName name="安藤" hidden="1">#REF!</definedName>
    <definedName name="改ページ" hidden="1">#REF!</definedName>
    <definedName name="外部ユーザ入力情報新" hidden="1">#REF!</definedName>
    <definedName name="関連表" hidden="1">#REF!</definedName>
    <definedName name="共通部" hidden="1">#REF!</definedName>
    <definedName name="更新履歴" hidden="1">#REF!</definedName>
    <definedName name="項目条件" hidden="1">#REF!</definedName>
    <definedName name="参考出力イメージ" hidden="1">#REF!</definedName>
    <definedName name="資料" hidden="1">#REF!</definedName>
    <definedName name="住所区分" hidden="1">#REF!</definedName>
    <definedName name="詳細" hidden="1">#REF!</definedName>
    <definedName name="束原" hidden="1">#REF!</definedName>
    <definedName name="汎用共通部" hidden="1">#REF!</definedName>
    <definedName name="表1" hidden="1">#REF!</definedName>
    <definedName name="補足説明※２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1" i="231" l="1"/>
  <c r="AU41" i="231" s="1"/>
  <c r="AN40" i="231"/>
  <c r="AU40" i="231" s="1"/>
  <c r="AN39" i="231"/>
  <c r="AU39" i="231" s="1"/>
  <c r="AN38" i="231"/>
  <c r="AU38" i="231" s="1"/>
  <c r="AN37" i="231"/>
  <c r="AN42" i="231" s="1"/>
  <c r="I33" i="231"/>
  <c r="I32" i="231"/>
  <c r="I20" i="231"/>
  <c r="AU41" i="230"/>
  <c r="AN41" i="230"/>
  <c r="AN40" i="230"/>
  <c r="AU40" i="230" s="1"/>
  <c r="AU39" i="230"/>
  <c r="AN39" i="230"/>
  <c r="AU38" i="230"/>
  <c r="AU42" i="230" s="1"/>
  <c r="AN38" i="230"/>
  <c r="AU37" i="230"/>
  <c r="AN37" i="230"/>
  <c r="AN42" i="230" s="1"/>
  <c r="I33" i="230"/>
  <c r="I32" i="230"/>
  <c r="I20" i="230"/>
  <c r="AN41" i="229"/>
  <c r="AU41" i="229" s="1"/>
  <c r="AN40" i="229"/>
  <c r="AU40" i="229" s="1"/>
  <c r="AN39" i="229"/>
  <c r="AU39" i="229" s="1"/>
  <c r="AN38" i="229"/>
  <c r="AU38" i="229" s="1"/>
  <c r="AN37" i="229"/>
  <c r="AU37" i="229" s="1"/>
  <c r="I33" i="229"/>
  <c r="I32" i="229"/>
  <c r="I20" i="229"/>
  <c r="AU41" i="228"/>
  <c r="AN41" i="228"/>
  <c r="AN40" i="228"/>
  <c r="AU40" i="228" s="1"/>
  <c r="AN39" i="228"/>
  <c r="AU39" i="228" s="1"/>
  <c r="AN38" i="228"/>
  <c r="AU38" i="228" s="1"/>
  <c r="AU37" i="228"/>
  <c r="AN37" i="228"/>
  <c r="I33" i="228"/>
  <c r="I32" i="228"/>
  <c r="I20" i="228"/>
  <c r="AN41" i="227"/>
  <c r="AU41" i="227" s="1"/>
  <c r="AU40" i="227"/>
  <c r="AN40" i="227"/>
  <c r="AU39" i="227"/>
  <c r="AN39" i="227"/>
  <c r="AU38" i="227"/>
  <c r="AN38" i="227"/>
  <c r="AN37" i="227"/>
  <c r="AN42" i="227" s="1"/>
  <c r="I33" i="227"/>
  <c r="I32" i="227"/>
  <c r="I20" i="227"/>
  <c r="AN41" i="226"/>
  <c r="AU41" i="226" s="1"/>
  <c r="AU40" i="226"/>
  <c r="AN40" i="226"/>
  <c r="AN39" i="226"/>
  <c r="AU39" i="226" s="1"/>
  <c r="AN38" i="226"/>
  <c r="AU38" i="226" s="1"/>
  <c r="AN37" i="226"/>
  <c r="AU37" i="226" s="1"/>
  <c r="I33" i="226"/>
  <c r="I32" i="226"/>
  <c r="I20" i="226"/>
  <c r="AN41" i="225"/>
  <c r="AU41" i="225" s="1"/>
  <c r="AN40" i="225"/>
  <c r="AU40" i="225" s="1"/>
  <c r="AN39" i="225"/>
  <c r="AU39" i="225" s="1"/>
  <c r="AN38" i="225"/>
  <c r="AU38" i="225" s="1"/>
  <c r="AN37" i="225"/>
  <c r="AN42" i="225" s="1"/>
  <c r="I33" i="225"/>
  <c r="I32" i="225"/>
  <c r="I20" i="225"/>
  <c r="AU41" i="224"/>
  <c r="AN41" i="224"/>
  <c r="AN40" i="224"/>
  <c r="AU40" i="224" s="1"/>
  <c r="AU39" i="224"/>
  <c r="AN39" i="224"/>
  <c r="AU38" i="224"/>
  <c r="AN38" i="224"/>
  <c r="AU37" i="224"/>
  <c r="AN37" i="224"/>
  <c r="AN42" i="224" s="1"/>
  <c r="I33" i="224"/>
  <c r="I32" i="224"/>
  <c r="I20" i="224"/>
  <c r="AN41" i="223"/>
  <c r="AU41" i="223" s="1"/>
  <c r="AN40" i="223"/>
  <c r="AU40" i="223" s="1"/>
  <c r="AN39" i="223"/>
  <c r="AU39" i="223" s="1"/>
  <c r="AN38" i="223"/>
  <c r="AU38" i="223" s="1"/>
  <c r="AN37" i="223"/>
  <c r="AN42" i="223" s="1"/>
  <c r="I33" i="223"/>
  <c r="I32" i="223"/>
  <c r="I20" i="223"/>
  <c r="I20" i="213"/>
  <c r="AN37" i="213"/>
  <c r="AU37" i="213" s="1"/>
  <c r="AN41" i="213"/>
  <c r="AU41" i="213" s="1"/>
  <c r="AN40" i="213"/>
  <c r="AU40" i="213" s="1"/>
  <c r="AN39" i="213"/>
  <c r="AU39" i="213" s="1"/>
  <c r="AN38" i="213"/>
  <c r="AU38" i="213" s="1"/>
  <c r="AU42" i="229" l="1"/>
  <c r="AN42" i="229"/>
  <c r="AU37" i="231"/>
  <c r="AU42" i="231" s="1"/>
  <c r="AU42" i="228"/>
  <c r="AU42" i="226"/>
  <c r="AN42" i="226"/>
  <c r="AU37" i="227"/>
  <c r="AU42" i="227" s="1"/>
  <c r="AN42" i="228"/>
  <c r="AU42" i="224"/>
  <c r="AU37" i="225"/>
  <c r="AU42" i="225" s="1"/>
  <c r="AU37" i="223"/>
  <c r="AU42" i="223" s="1"/>
  <c r="AU42" i="213"/>
  <c r="I32" i="213" s="1"/>
  <c r="I33" i="213" s="1"/>
  <c r="AN42" i="213"/>
</calcChain>
</file>

<file path=xl/sharedStrings.xml><?xml version="1.0" encoding="utf-8"?>
<sst xmlns="http://schemas.openxmlformats.org/spreadsheetml/2006/main" count="550" uniqueCount="46">
  <si>
    <t>（様式第6-3-6）</t>
  </si>
  <si>
    <t>凡例</t>
    <rPh sb="0" eb="2">
      <t>ハンレイ</t>
    </rPh>
    <phoneticPr fontId="3"/>
  </si>
  <si>
    <t>入力</t>
    <rPh sb="0" eb="2">
      <t>ニュウリョク</t>
    </rPh>
    <phoneticPr fontId="3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</si>
  <si>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</si>
  <si>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</si>
  <si>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</si>
  <si>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事業承継・M&amp;A補助金事務局 御中</t>
    <rPh sb="11" eb="14">
      <t>ジムキョク</t>
    </rPh>
    <rPh sb="15" eb="17">
      <t>オンチュウ</t>
    </rPh>
    <phoneticPr fontId="3"/>
  </si>
  <si>
    <t>交付申請番号：</t>
    <rPh sb="0" eb="2">
      <t>コウフ</t>
    </rPh>
    <rPh sb="2" eb="4">
      <t>シンセイ</t>
    </rPh>
    <rPh sb="4" eb="6">
      <t>バンゴウ</t>
    </rPh>
    <phoneticPr fontId="4"/>
  </si>
  <si>
    <t>補助事業者名：</t>
    <rPh sb="0" eb="2">
      <t>ホジョ</t>
    </rPh>
    <rPh sb="2" eb="5">
      <t>ジギョウシャ</t>
    </rPh>
    <rPh sb="5" eb="6">
      <t>メイ</t>
    </rPh>
    <phoneticPr fontId="4"/>
  </si>
  <si>
    <t>代表者名：</t>
    <rPh sb="0" eb="3">
      <t>ダイヒョウシャ</t>
    </rPh>
    <rPh sb="3" eb="4">
      <t>メイ</t>
    </rPh>
    <phoneticPr fontId="4"/>
  </si>
  <si>
    <t>中小企業生産性革命推進事業「事業承継・M&amp;A補助金」</t>
  </si>
  <si>
    <t>関与専門家選定理由書(専門家活用枠)</t>
    <rPh sb="0" eb="2">
      <t>カンヨ</t>
    </rPh>
    <rPh sb="2" eb="5">
      <t>センモンカ</t>
    </rPh>
    <rPh sb="5" eb="7">
      <t>センテイ</t>
    </rPh>
    <rPh sb="7" eb="10">
      <t>リユウショ</t>
    </rPh>
    <rPh sb="11" eb="14">
      <t>センモンカ</t>
    </rPh>
    <rPh sb="14" eb="16">
      <t>カツヨウ</t>
    </rPh>
    <rPh sb="16" eb="17">
      <t>ワク</t>
    </rPh>
    <phoneticPr fontId="3"/>
  </si>
  <si>
    <t>記</t>
    <rPh sb="0" eb="1">
      <t>キ</t>
    </rPh>
    <phoneticPr fontId="3"/>
  </si>
  <si>
    <t>１．</t>
    <phoneticPr fontId="10"/>
  </si>
  <si>
    <t>経費番号及び専門家への発注理由（発注理由は下記選択肢に"✓"を記入してください。）</t>
    <rPh sb="0" eb="4">
      <t>ケイヒバンゴウ</t>
    </rPh>
    <rPh sb="4" eb="5">
      <t>オヨ</t>
    </rPh>
    <rPh sb="6" eb="9">
      <t>センモンカ</t>
    </rPh>
    <rPh sb="11" eb="13">
      <t>ハッチュウ</t>
    </rPh>
    <rPh sb="13" eb="15">
      <t>リユウ</t>
    </rPh>
    <rPh sb="16" eb="20">
      <t>ハッチュウリユウ</t>
    </rPh>
    <rPh sb="21" eb="23">
      <t>カキ</t>
    </rPh>
    <rPh sb="23" eb="26">
      <t>センタクシ</t>
    </rPh>
    <rPh sb="31" eb="33">
      <t>キニュウ</t>
    </rPh>
    <phoneticPr fontId="3"/>
  </si>
  <si>
    <t>様式6-3の経費番号</t>
    <rPh sb="0" eb="2">
      <t>ヨウシキ</t>
    </rPh>
    <rPh sb="6" eb="8">
      <t>ケイヒ</t>
    </rPh>
    <rPh sb="8" eb="10">
      <t>バンゴウ</t>
    </rPh>
    <phoneticPr fontId="3"/>
  </si>
  <si>
    <t>1)複数の見積の中で最低金額のため（証憑添付要）</t>
  </si>
  <si>
    <t>2)選定先以外の2者以上に見積を依頼したが、全ての専門家・業者から見積を作成できないと断られたため（電子メールの写し等の添付要）</t>
  </si>
  <si>
    <t>3)FA・仲介費用において、専門家費用がレーマン表により算出された金額以下であるため</t>
  </si>
  <si>
    <t>　※証憑は同様の条件を提示した上で、複数の見積を取得したことがわかるものを添付する</t>
  </si>
  <si>
    <t>２．</t>
    <phoneticPr fontId="10"/>
  </si>
  <si>
    <t>支払金額とレーマン表に基づく算出結果の比較（(3)を選択した事業者のみ記載）</t>
    <rPh sb="0" eb="2">
      <t>シハライ</t>
    </rPh>
    <rPh sb="2" eb="4">
      <t>キンガク</t>
    </rPh>
    <rPh sb="9" eb="10">
      <t>ヒョウ</t>
    </rPh>
    <rPh sb="11" eb="12">
      <t>モト</t>
    </rPh>
    <rPh sb="14" eb="16">
      <t>サンシュツ</t>
    </rPh>
    <rPh sb="16" eb="18">
      <t>ケッカ</t>
    </rPh>
    <rPh sb="19" eb="21">
      <t>ヒカク</t>
    </rPh>
    <rPh sb="26" eb="28">
      <t>センタク</t>
    </rPh>
    <rPh sb="30" eb="33">
      <t>ジギョウシャ</t>
    </rPh>
    <rPh sb="35" eb="37">
      <t>キサイ</t>
    </rPh>
    <phoneticPr fontId="4"/>
  </si>
  <si>
    <t>項目</t>
    <rPh sb="0" eb="2">
      <t>コウモク</t>
    </rPh>
    <phoneticPr fontId="3"/>
  </si>
  <si>
    <t>金額</t>
    <rPh sb="0" eb="1">
      <t>キン</t>
    </rPh>
    <rPh sb="1" eb="2">
      <t>トウ</t>
    </rPh>
    <phoneticPr fontId="3"/>
  </si>
  <si>
    <t>譲渡額又は移動総資産</t>
    <rPh sb="0" eb="2">
      <t>ジョウト</t>
    </rPh>
    <rPh sb="2" eb="3">
      <t>ガク</t>
    </rPh>
    <rPh sb="3" eb="4">
      <t>マタ</t>
    </rPh>
    <rPh sb="5" eb="7">
      <t>イドウ</t>
    </rPh>
    <rPh sb="7" eb="10">
      <t>ソウシサン</t>
    </rPh>
    <phoneticPr fontId="3"/>
  </si>
  <si>
    <t>円（税抜）</t>
    <rPh sb="0" eb="1">
      <t>エン</t>
    </rPh>
    <rPh sb="2" eb="4">
      <t>ゼイヌキ</t>
    </rPh>
    <phoneticPr fontId="3"/>
  </si>
  <si>
    <t>選定した専門家への支払金額</t>
    <rPh sb="0" eb="2">
      <t>センテイ</t>
    </rPh>
    <rPh sb="4" eb="7">
      <t>センモンカ</t>
    </rPh>
    <rPh sb="9" eb="11">
      <t>シハライ</t>
    </rPh>
    <rPh sb="11" eb="13">
      <t>キンガク</t>
    </rPh>
    <phoneticPr fontId="3"/>
  </si>
  <si>
    <t>レーマン表による算出金額</t>
    <rPh sb="4" eb="5">
      <t>ヒョウ</t>
    </rPh>
    <rPh sb="8" eb="10">
      <t>サンシュツ</t>
    </rPh>
    <rPh sb="10" eb="12">
      <t>キンガク</t>
    </rPh>
    <phoneticPr fontId="3"/>
  </si>
  <si>
    <t>判定</t>
    <rPh sb="0" eb="2">
      <t>ハンテイ</t>
    </rPh>
    <phoneticPr fontId="3"/>
  </si>
  <si>
    <t>【補足】レーマン表</t>
    <rPh sb="1" eb="3">
      <t>ホソク</t>
    </rPh>
    <rPh sb="8" eb="9">
      <t>ヒョウ</t>
    </rPh>
    <phoneticPr fontId="3"/>
  </si>
  <si>
    <t>非表示列</t>
    <rPh sb="0" eb="3">
      <t>ヒヒョウジ</t>
    </rPh>
    <rPh sb="3" eb="4">
      <t>レツ</t>
    </rPh>
    <phoneticPr fontId="3"/>
  </si>
  <si>
    <t>譲渡額又は移動総資産※</t>
    <rPh sb="0" eb="3">
      <t>ジョウトガク</t>
    </rPh>
    <rPh sb="3" eb="4">
      <t>マタ</t>
    </rPh>
    <rPh sb="5" eb="10">
      <t>イドウソウシサン</t>
    </rPh>
    <phoneticPr fontId="3"/>
  </si>
  <si>
    <t>乗じる割合</t>
    <rPh sb="0" eb="1">
      <t>ジョウ</t>
    </rPh>
    <rPh sb="3" eb="5">
      <t>ワリアイ</t>
    </rPh>
    <phoneticPr fontId="3"/>
  </si>
  <si>
    <t>上限</t>
    <rPh sb="0" eb="2">
      <t>ジョウゲン</t>
    </rPh>
    <phoneticPr fontId="3"/>
  </si>
  <si>
    <t>計算</t>
    <rPh sb="0" eb="2">
      <t>ケイサン</t>
    </rPh>
    <phoneticPr fontId="3"/>
  </si>
  <si>
    <t>評価額</t>
    <rPh sb="0" eb="3">
      <t>ヒョウカガク</t>
    </rPh>
    <phoneticPr fontId="3"/>
  </si>
  <si>
    <t>５億円以下の部分</t>
    <rPh sb="1" eb="3">
      <t>オクエン</t>
    </rPh>
    <rPh sb="3" eb="5">
      <t>イカ</t>
    </rPh>
    <rPh sb="6" eb="8">
      <t>ブブン</t>
    </rPh>
    <phoneticPr fontId="3"/>
  </si>
  <si>
    <t>５億円超10億円以下の部分</t>
    <rPh sb="1" eb="3">
      <t>オクエン</t>
    </rPh>
    <rPh sb="3" eb="4">
      <t>チョウ</t>
    </rPh>
    <rPh sb="6" eb="8">
      <t>オクエン</t>
    </rPh>
    <rPh sb="8" eb="10">
      <t>イカ</t>
    </rPh>
    <rPh sb="11" eb="13">
      <t>ブブン</t>
    </rPh>
    <phoneticPr fontId="3"/>
  </si>
  <si>
    <t>10億円超50億円以下の部分</t>
    <rPh sb="2" eb="4">
      <t>オクエン</t>
    </rPh>
    <rPh sb="4" eb="5">
      <t>チョウ</t>
    </rPh>
    <rPh sb="7" eb="9">
      <t>オクエン</t>
    </rPh>
    <rPh sb="9" eb="11">
      <t>イカ</t>
    </rPh>
    <rPh sb="12" eb="14">
      <t>ブブン</t>
    </rPh>
    <phoneticPr fontId="3"/>
  </si>
  <si>
    <t>50億円超100億円以下の部分</t>
    <rPh sb="2" eb="4">
      <t>オクエン</t>
    </rPh>
    <rPh sb="4" eb="5">
      <t>チョウ</t>
    </rPh>
    <rPh sb="8" eb="10">
      <t>オクエン</t>
    </rPh>
    <rPh sb="10" eb="12">
      <t>イカ</t>
    </rPh>
    <rPh sb="13" eb="15">
      <t>ブブン</t>
    </rPh>
    <phoneticPr fontId="3"/>
  </si>
  <si>
    <t>100億円超の部分</t>
    <rPh sb="3" eb="5">
      <t>オクエン</t>
    </rPh>
    <rPh sb="5" eb="6">
      <t>チョウ</t>
    </rPh>
    <rPh sb="7" eb="9">
      <t>ブブン</t>
    </rPh>
    <phoneticPr fontId="3"/>
  </si>
  <si>
    <t>-</t>
    <phoneticPr fontId="3"/>
  </si>
  <si>
    <t>※移動総資産：譲渡額に負債額を加えた額</t>
    <rPh sb="1" eb="6">
      <t>イドウソウシサン</t>
    </rPh>
    <rPh sb="7" eb="10">
      <t>ジョウトガク</t>
    </rPh>
    <rPh sb="11" eb="13">
      <t>フサイ</t>
    </rPh>
    <rPh sb="13" eb="14">
      <t>ガク</t>
    </rPh>
    <rPh sb="15" eb="16">
      <t>クワ</t>
    </rPh>
    <rPh sb="18" eb="19">
      <t>ガク</t>
    </rPh>
    <phoneticPr fontId="3"/>
  </si>
  <si>
    <t>以上</t>
    <rPh sb="0" eb="2">
      <t>イジョウ</t>
    </rPh>
    <phoneticPr fontId="4"/>
  </si>
  <si>
    <t>合計</t>
    <rPh sb="0" eb="2">
      <t>ゴウケイ</t>
    </rPh>
    <phoneticPr fontId="3"/>
  </si>
  <si>
    <t>　交付決定通知を受けた補助対象事業について、中小企業生産性革命推進事業「事業承継・M&amp;A補助金」【公募要領】（別紙）に基づき、下記の理由により、取引先を選定したことを報告いたします。</t>
    <rPh sb="66" eb="68">
      <t>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</si>
</sst>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[&lt;=999]000;[&lt;=9999]000\-00;000\-0000"/>
    <numFmt numFmtId="178" formatCode="0_);[Red]\(0\)"/>
    <numFmt numFmtId="179" formatCode="@&quot; 様&quot;"/>
    <numFmt numFmtId="180" formatCode="#,###&quot;円（税込)&quot;"/>
    <numFmt numFmtId="181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Verdana"/>
      <family val="2"/>
    </font>
    <font>
      <sz val="12"/>
      <color theme="0" tint="-4.9989318521683403E-2"/>
      <name val="游ゴシック"/>
      <family val="2"/>
      <charset val="128"/>
      <scheme val="minor"/>
    </font>
    <font>
      <sz val="12"/>
      <color rgb="FFC0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98">
    <xf numFmtId="0" fontId="0" fillId="0" borderId="0" xfId="0">
      <alignment vertical="center"/>
    </xf>
    <xf numFmtId="180" fontId="7" fillId="2" borderId="6" xfId="2" applyNumberFormat="1" applyFont="1" applyFill="1" applyBorder="1">
      <alignment vertical="center"/>
    </xf>
    <xf numFmtId="0" fontId="5" fillId="2" borderId="0" xfId="2" applyFont="1" applyFill="1">
      <alignment vertical="center"/>
    </xf>
    <xf numFmtId="0" fontId="6" fillId="2" borderId="0" xfId="2" applyFont="1" applyFill="1">
      <alignment vertical="center"/>
    </xf>
    <xf numFmtId="20" fontId="7" fillId="2" borderId="0" xfId="2" applyNumberFormat="1" applyFont="1" applyFill="1">
      <alignment vertical="center"/>
    </xf>
    <xf numFmtId="0" fontId="7" fillId="2" borderId="0" xfId="2" applyFont="1" applyFill="1">
      <alignment vertical="center"/>
    </xf>
    <xf numFmtId="176" fontId="7" fillId="2" borderId="0" xfId="2" applyNumberFormat="1" applyFont="1" applyFill="1">
      <alignment vertical="center"/>
    </xf>
    <xf numFmtId="0" fontId="7" fillId="2" borderId="0" xfId="2" applyFont="1" applyFill="1" applyAlignment="1">
      <alignment horizontal="right" vertical="center"/>
    </xf>
    <xf numFmtId="176" fontId="7" fillId="2" borderId="0" xfId="2" applyNumberFormat="1" applyFont="1" applyFill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177" fontId="7" fillId="2" borderId="0" xfId="2" applyNumberFormat="1" applyFont="1" applyFill="1">
      <alignment vertical="center"/>
    </xf>
    <xf numFmtId="176" fontId="7" fillId="2" borderId="0" xfId="2" applyNumberFormat="1" applyFont="1" applyFill="1" applyAlignment="1">
      <alignment horizontal="left" vertical="center"/>
    </xf>
    <xf numFmtId="179" fontId="7" fillId="2" borderId="0" xfId="2" applyNumberFormat="1" applyFont="1" applyFill="1">
      <alignment vertical="center"/>
    </xf>
    <xf numFmtId="0" fontId="9" fillId="2" borderId="0" xfId="2" applyFont="1" applyFill="1" applyAlignment="1">
      <alignment vertical="center" wrapText="1"/>
    </xf>
    <xf numFmtId="0" fontId="7" fillId="2" borderId="0" xfId="2" applyFont="1" applyFill="1" applyAlignment="1">
      <alignment horizontal="center" vertical="center"/>
    </xf>
    <xf numFmtId="0" fontId="7" fillId="2" borderId="0" xfId="2" quotePrefix="1" applyFont="1" applyFill="1">
      <alignment vertical="center"/>
    </xf>
    <xf numFmtId="180" fontId="7" fillId="2" borderId="7" xfId="2" applyNumberFormat="1" applyFont="1" applyFill="1" applyBorder="1">
      <alignment vertical="center"/>
    </xf>
    <xf numFmtId="180" fontId="7" fillId="2" borderId="2" xfId="2" applyNumberFormat="1" applyFont="1" applyFill="1" applyBorder="1">
      <alignment vertical="center"/>
    </xf>
    <xf numFmtId="176" fontId="7" fillId="2" borderId="0" xfId="2" applyNumberFormat="1" applyFont="1" applyFill="1" applyAlignment="1">
      <alignment vertical="top" wrapText="1"/>
    </xf>
    <xf numFmtId="0" fontId="11" fillId="0" borderId="0" xfId="2" quotePrefix="1" applyFont="1">
      <alignment vertical="center"/>
    </xf>
    <xf numFmtId="176" fontId="2" fillId="2" borderId="0" xfId="2" applyNumberFormat="1" applyFont="1" applyFill="1">
      <alignment vertical="center"/>
    </xf>
    <xf numFmtId="176" fontId="2" fillId="2" borderId="3" xfId="2" applyNumberFormat="1" applyFont="1" applyFill="1" applyBorder="1" applyAlignment="1">
      <alignment horizontal="center" vertical="center"/>
    </xf>
    <xf numFmtId="176" fontId="2" fillId="3" borderId="3" xfId="2" applyNumberFormat="1" applyFont="1" applyFill="1" applyBorder="1" applyAlignment="1">
      <alignment horizontal="center" vertical="center"/>
    </xf>
    <xf numFmtId="178" fontId="7" fillId="3" borderId="3" xfId="2" applyNumberFormat="1" applyFont="1" applyFill="1" applyBorder="1" applyAlignment="1" applyProtection="1">
      <alignment horizontal="center" vertical="center"/>
      <protection locked="0"/>
    </xf>
    <xf numFmtId="176" fontId="13" fillId="2" borderId="0" xfId="2" applyNumberFormat="1" applyFont="1" applyFill="1">
      <alignment vertical="center"/>
    </xf>
    <xf numFmtId="0" fontId="14" fillId="2" borderId="0" xfId="2" applyFont="1" applyFill="1">
      <alignment vertical="center"/>
    </xf>
    <xf numFmtId="0" fontId="2" fillId="2" borderId="0" xfId="2" applyFont="1" applyFill="1">
      <alignment vertical="center"/>
    </xf>
    <xf numFmtId="0" fontId="7" fillId="2" borderId="0" xfId="2" applyFont="1" applyFill="1" applyAlignment="1">
      <alignment vertical="center" wrapText="1"/>
    </xf>
    <xf numFmtId="0" fontId="7" fillId="3" borderId="3" xfId="2" applyFont="1" applyFill="1" applyBorder="1" applyAlignment="1" applyProtection="1">
      <alignment horizontal="center" vertical="center" wrapText="1"/>
      <protection locked="0"/>
    </xf>
    <xf numFmtId="0" fontId="8" fillId="2" borderId="0" xfId="2" applyFont="1" applyFill="1">
      <alignment vertical="center"/>
    </xf>
    <xf numFmtId="38" fontId="7" fillId="2" borderId="0" xfId="1" applyFont="1" applyFill="1" applyBorder="1" applyAlignment="1" applyProtection="1">
      <alignment horizontal="center" vertical="center"/>
      <protection locked="0"/>
    </xf>
    <xf numFmtId="180" fontId="7" fillId="2" borderId="0" xfId="2" applyNumberFormat="1" applyFont="1" applyFill="1" applyBorder="1">
      <alignment vertical="center"/>
    </xf>
    <xf numFmtId="181" fontId="7" fillId="2" borderId="0" xfId="2" applyNumberFormat="1" applyFont="1" applyFill="1" applyBorder="1" applyAlignment="1" applyProtection="1">
      <alignment vertical="center"/>
      <protection locked="0"/>
    </xf>
    <xf numFmtId="0" fontId="8" fillId="2" borderId="0" xfId="2" applyFont="1" applyFill="1" applyBorder="1" applyAlignment="1">
      <alignment vertical="center" wrapText="1"/>
    </xf>
    <xf numFmtId="0" fontId="8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vertical="top" wrapText="1"/>
    </xf>
    <xf numFmtId="176" fontId="7" fillId="2" borderId="0" xfId="2" applyNumberFormat="1" applyFont="1" applyFill="1" applyBorder="1" applyAlignment="1">
      <alignment vertical="top" wrapText="1"/>
    </xf>
    <xf numFmtId="0" fontId="8" fillId="2" borderId="0" xfId="2" applyFont="1" applyFill="1" applyBorder="1" applyAlignment="1">
      <alignment horizontal="left" vertical="top" wrapText="1"/>
    </xf>
    <xf numFmtId="180" fontId="7" fillId="2" borderId="3" xfId="2" applyNumberFormat="1" applyFont="1" applyFill="1" applyBorder="1">
      <alignment vertical="center"/>
    </xf>
    <xf numFmtId="38" fontId="5" fillId="2" borderId="3" xfId="1" applyFont="1" applyFill="1" applyBorder="1">
      <alignment vertical="center"/>
    </xf>
    <xf numFmtId="0" fontId="15" fillId="2" borderId="0" xfId="2" applyFont="1" applyFill="1">
      <alignment vertical="center"/>
    </xf>
    <xf numFmtId="180" fontId="7" fillId="2" borderId="14" xfId="2" applyNumberFormat="1" applyFont="1" applyFill="1" applyBorder="1">
      <alignment vertical="center"/>
    </xf>
    <xf numFmtId="180" fontId="7" fillId="2" borderId="11" xfId="2" applyNumberFormat="1" applyFont="1" applyFill="1" applyBorder="1">
      <alignment vertical="center"/>
    </xf>
    <xf numFmtId="0" fontId="5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vertical="top" wrapText="1"/>
    </xf>
    <xf numFmtId="0" fontId="8" fillId="2" borderId="0" xfId="2" applyFont="1" applyFill="1" applyAlignment="1">
      <alignment horizontal="left" vertical="top" wrapText="1"/>
    </xf>
    <xf numFmtId="0" fontId="8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5" fillId="2" borderId="3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top" wrapText="1"/>
    </xf>
    <xf numFmtId="0" fontId="7" fillId="2" borderId="0" xfId="2" applyFont="1" applyFill="1" applyAlignment="1">
      <alignment vertical="top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9" fontId="8" fillId="2" borderId="1" xfId="2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81" fontId="7" fillId="2" borderId="11" xfId="2" applyNumberFormat="1" applyFont="1" applyFill="1" applyBorder="1" applyAlignment="1">
      <alignment horizontal="center" vertical="center"/>
    </xf>
    <xf numFmtId="181" fontId="7" fillId="2" borderId="8" xfId="2" applyNumberFormat="1" applyFont="1" applyFill="1" applyBorder="1" applyAlignment="1">
      <alignment horizontal="center" vertical="center"/>
    </xf>
    <xf numFmtId="181" fontId="7" fillId="2" borderId="9" xfId="2" applyNumberFormat="1" applyFont="1" applyFill="1" applyBorder="1" applyAlignment="1">
      <alignment horizontal="center" vertical="center"/>
    </xf>
    <xf numFmtId="181" fontId="7" fillId="2" borderId="10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top" wrapText="1"/>
    </xf>
    <xf numFmtId="0" fontId="5" fillId="0" borderId="0" xfId="2" applyFont="1" applyAlignment="1">
      <alignment vertical="center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178" fontId="7" fillId="3" borderId="2" xfId="2" applyNumberFormat="1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 shrinkToFit="1"/>
      <protection locked="0"/>
    </xf>
    <xf numFmtId="0" fontId="7" fillId="3" borderId="4" xfId="2" applyFont="1" applyFill="1" applyBorder="1" applyAlignment="1" applyProtection="1">
      <alignment horizontal="center" vertical="center" shrinkToFit="1"/>
      <protection locked="0"/>
    </xf>
    <xf numFmtId="0" fontId="7" fillId="3" borderId="2" xfId="2" applyFont="1" applyFill="1" applyBorder="1" applyAlignment="1" applyProtection="1">
      <alignment horizontal="center" vertical="center" shrinkToFit="1"/>
      <protection locked="0"/>
    </xf>
    <xf numFmtId="0" fontId="11" fillId="2" borderId="1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38" fontId="7" fillId="0" borderId="1" xfId="1" applyFont="1" applyFill="1" applyBorder="1" applyAlignment="1" applyProtection="1">
      <alignment horizontal="center" vertical="center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38" fontId="7" fillId="0" borderId="2" xfId="1" applyFont="1" applyFill="1" applyBorder="1" applyAlignment="1" applyProtection="1">
      <alignment horizontal="center" vertical="center"/>
      <protection locked="0"/>
    </xf>
    <xf numFmtId="0" fontId="8" fillId="0" borderId="8" xfId="2" applyFont="1" applyFill="1" applyBorder="1" applyAlignment="1">
      <alignment horizontal="center" vertical="top" wrapText="1"/>
    </xf>
    <xf numFmtId="0" fontId="8" fillId="0" borderId="9" xfId="2" applyFont="1" applyFill="1" applyBorder="1" applyAlignment="1">
      <alignment horizontal="center" vertical="top" wrapText="1"/>
    </xf>
    <xf numFmtId="0" fontId="8" fillId="0" borderId="10" xfId="2" applyFont="1" applyFill="1" applyBorder="1" applyAlignment="1">
      <alignment horizontal="center" vertical="top" wrapText="1"/>
    </xf>
    <xf numFmtId="0" fontId="11" fillId="0" borderId="0" xfId="2" applyFont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left" vertical="top" wrapText="1"/>
    </xf>
    <xf numFmtId="0" fontId="7" fillId="2" borderId="1" xfId="2" applyFont="1" applyFill="1" applyBorder="1" applyAlignment="1">
      <alignment vertical="top" wrapText="1"/>
    </xf>
    <xf numFmtId="0" fontId="7" fillId="2" borderId="4" xfId="2" applyFont="1" applyFill="1" applyBorder="1" applyAlignment="1">
      <alignment vertical="top" wrapText="1"/>
    </xf>
    <xf numFmtId="0" fontId="7" fillId="2" borderId="2" xfId="2" applyFont="1" applyFill="1" applyBorder="1" applyAlignment="1">
      <alignment vertical="top" wrapText="1"/>
    </xf>
    <xf numFmtId="0" fontId="7" fillId="2" borderId="0" xfId="2" applyFont="1" applyFill="1" applyAlignment="1">
      <alignment vertical="top" wrapText="1"/>
    </xf>
    <xf numFmtId="38" fontId="7" fillId="3" borderId="1" xfId="1" applyFont="1" applyFill="1" applyBorder="1" applyAlignment="1" applyProtection="1">
      <alignment horizontal="right" vertical="center"/>
      <protection locked="0"/>
    </xf>
    <xf numFmtId="38" fontId="7" fillId="3" borderId="4" xfId="1" applyFont="1" applyFill="1" applyBorder="1" applyAlignment="1" applyProtection="1">
      <alignment horizontal="right" vertical="center"/>
      <protection locked="0"/>
    </xf>
    <xf numFmtId="38" fontId="7" fillId="4" borderId="12" xfId="1" applyFont="1" applyFill="1" applyBorder="1" applyAlignment="1" applyProtection="1">
      <alignment horizontal="right" vertical="center"/>
      <protection locked="0"/>
    </xf>
    <xf numFmtId="38" fontId="7" fillId="4" borderId="13" xfId="1" applyFont="1" applyFill="1" applyBorder="1" applyAlignment="1" applyProtection="1">
      <alignment horizontal="right" vertical="center"/>
      <protection locked="0"/>
    </xf>
    <xf numFmtId="38" fontId="7" fillId="3" borderId="5" xfId="1" applyFont="1" applyFill="1" applyBorder="1" applyAlignment="1" applyProtection="1">
      <alignment horizontal="right" vertical="center"/>
      <protection locked="0"/>
    </xf>
    <xf numFmtId="38" fontId="7" fillId="3" borderId="6" xfId="1" applyFont="1" applyFill="1" applyBorder="1" applyAlignment="1" applyProtection="1">
      <alignment horizontal="right" vertical="center"/>
      <protection locked="0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7" xfId="3" xr:uid="{1FB1BB9E-0B97-4CDF-84BF-0603C28CFD24}"/>
    <cellStyle name="標準 7 2" xfId="2" xr:uid="{F6243882-FFC3-4F2C-BAC9-20CCEE899DCD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takkito\AppData\Local\Temp\Deloitte.DA3\Docs\6539\1239701258200001070\23310%20&#22770;&#19978;&#20661;&#27177;&#12398;&#26908;&#3534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305300%20&#22770;&#19978;&#20661;&#27177;&#12398;&#26908;&#35342;%20&#12398;%20&#12527;&#12540;&#12463;&#12471;&#12540;&#1248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6543%20&#35069;&#21697;&#20445;&#35388;&#24341;&#24403;&#37329;&#12398;&#26908;&#35342;%20&#12398;%20&#12527;&#12540;&#12463;&#12471;&#12540;&#12488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atmiwa\Desktop\&#26032;&#12375;&#12356;&#12501;&#12457;&#12523;&#12480;&#12540;\DNJP2014&#24180;3&#26376;&#26399;&#36039;&#26009;\3Q&#36039;&#26009;\5.3Q&#35519;&#26360;&#12456;&#12463;&#12473;&#12509;&#12540;&#12488;\01&#36039;&#29987;\23310%20&#22770;&#19978;&#20661;&#27177;&#12398;&#26908;&#35342;(2014-04-03%2015.18.4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30"/>
      <sheetName val="31"/>
      <sheetName val="40"/>
      <sheetName val="41"/>
      <sheetName val="42"/>
      <sheetName val="info1"/>
      <sheetName val="info2 "/>
      <sheetName val="info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続"/>
      <sheetName val="分析的手続結果要約（虚偽表示）"/>
      <sheetName val="INDEX"/>
      <sheetName val="1"/>
      <sheetName val="2"/>
      <sheetName val="2-1"/>
      <sheetName val="3"/>
      <sheetName val="4"/>
      <sheetName val="5"/>
      <sheetName val="6"/>
      <sheetName val="7"/>
      <sheetName val="8"/>
      <sheetName val="9"/>
      <sheetName val="CF"/>
      <sheetName val="CF2"/>
      <sheetName val="XREF"/>
      <sheetName val="Tickmarks"/>
      <sheetName val="info1"/>
      <sheetName val="info2"/>
      <sheetName val="info3"/>
      <sheetName val="INDEX四半期"/>
      <sheetName val="依頼ひな型"/>
      <sheetName val="依頼ひな型②"/>
      <sheetName val="分析的手続結果要約（記載誤り）"/>
      <sheetName val="3－1"/>
      <sheetName val="1 (2)"/>
      <sheetName val="#REF"/>
      <sheetName val="依頼中"/>
      <sheetName val="Sheet3"/>
      <sheetName val="Sheet2"/>
      <sheetName val="Sheet6"/>
      <sheetName val="Sheet1"/>
      <sheetName val="info1 (2)"/>
      <sheetName val="info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続"/>
      <sheetName val="分析的手続結果要約（記載誤り）"/>
      <sheetName val="INDEX "/>
      <sheetName val="1"/>
      <sheetName val="2"/>
      <sheetName val="XREF"/>
      <sheetName val="Tickmarks"/>
      <sheetName val="INDEX"/>
      <sheetName val="分析的手続結果要約（虚偽表示）"/>
      <sheetName val="2-2"/>
      <sheetName val="#REF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析的手続結果要約（虚偽表示）"/>
      <sheetName val="手続"/>
      <sheetName val="INDEX"/>
      <sheetName val="1"/>
      <sheetName val="2"/>
      <sheetName val="2-1"/>
      <sheetName val="3"/>
      <sheetName val="4"/>
      <sheetName val="5"/>
      <sheetName val="6"/>
      <sheetName val="7"/>
      <sheetName val="8"/>
      <sheetName val="9"/>
      <sheetName val="CF"/>
      <sheetName val="info1"/>
      <sheetName val="info2"/>
      <sheetName val="info3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CE7F-B519-4CD4-949A-ED5EDA28F6B8}">
  <sheetPr>
    <pageSetUpPr fitToPage="1"/>
  </sheetPr>
  <dimension ref="A1:AU44"/>
  <sheetViews>
    <sheetView tabSelected="1"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6"/>
      <c r="N35" s="46"/>
      <c r="O35" s="46"/>
      <c r="P35" s="46"/>
      <c r="Q35" s="46"/>
      <c r="R35" s="46"/>
      <c r="S35" s="46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3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5"/>
      <c r="O42" s="45"/>
      <c r="P42" s="45"/>
      <c r="Q42" s="45"/>
      <c r="R42" s="44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BnXoJPYhaP4e4fGG5CbcdYHN5glz+7lmsc+8Nl8Nh5k8U3gdtZyCclSNnBK3cmV7nzExfWAo8GGJ/1J61iqziQ==" saltValue="MAHrWur+BYPzo4v4WR3t+g==" spinCount="100000" sheet="1" objects="1" scenarios="1"/>
  <protectedRanges>
    <protectedRange sqref="L3 O3 Q3 Q6 M8:R9 C34 C22:C24 I29:I32" name="範囲1"/>
  </protectedRanges>
  <dataConsolidate/>
  <mergeCells count="67">
    <mergeCell ref="W35:AU35"/>
    <mergeCell ref="C29:H29"/>
    <mergeCell ref="I29:N29"/>
    <mergeCell ref="I33:N33"/>
    <mergeCell ref="B11:S11"/>
    <mergeCell ref="B12:S12"/>
    <mergeCell ref="B14:R16"/>
    <mergeCell ref="D22:R22"/>
    <mergeCell ref="D23:R23"/>
    <mergeCell ref="D24:R24"/>
    <mergeCell ref="C25:R25"/>
    <mergeCell ref="I30:L30"/>
    <mergeCell ref="I32:L32"/>
    <mergeCell ref="I31:L31"/>
    <mergeCell ref="G20:H20"/>
    <mergeCell ref="C20:F20"/>
    <mergeCell ref="A1:D1"/>
    <mergeCell ref="L3:M3"/>
    <mergeCell ref="Q6:R6"/>
    <mergeCell ref="M8:R8"/>
    <mergeCell ref="M9:R9"/>
    <mergeCell ref="J39:L39"/>
    <mergeCell ref="C39:I39"/>
    <mergeCell ref="C36:I36"/>
    <mergeCell ref="J36:L36"/>
    <mergeCell ref="J37:L37"/>
    <mergeCell ref="J38:L38"/>
    <mergeCell ref="C37:I37"/>
    <mergeCell ref="C38:I38"/>
    <mergeCell ref="C40:I40"/>
    <mergeCell ref="C41:I41"/>
    <mergeCell ref="C42:M42"/>
    <mergeCell ref="J40:L40"/>
    <mergeCell ref="J41:L41"/>
    <mergeCell ref="C35:L35"/>
    <mergeCell ref="C31:H31"/>
    <mergeCell ref="C30:H30"/>
    <mergeCell ref="C32:H32"/>
    <mergeCell ref="C33:H33"/>
    <mergeCell ref="W36:AC36"/>
    <mergeCell ref="AD36:AF36"/>
    <mergeCell ref="W37:AC37"/>
    <mergeCell ref="AD37:AF37"/>
    <mergeCell ref="W38:AC38"/>
    <mergeCell ref="AD38:AF38"/>
    <mergeCell ref="W39:AC39"/>
    <mergeCell ref="AD39:AF39"/>
    <mergeCell ref="W40:AC40"/>
    <mergeCell ref="AD40:AF40"/>
    <mergeCell ref="W41:AC41"/>
    <mergeCell ref="AD41:AF41"/>
    <mergeCell ref="AN36:AT36"/>
    <mergeCell ref="AN37:AT37"/>
    <mergeCell ref="AN38:AT38"/>
    <mergeCell ref="AN39:AT39"/>
    <mergeCell ref="AN40:AT40"/>
    <mergeCell ref="AG36:AM36"/>
    <mergeCell ref="AG37:AM37"/>
    <mergeCell ref="AG38:AM38"/>
    <mergeCell ref="AG39:AM39"/>
    <mergeCell ref="AG40:AM40"/>
    <mergeCell ref="W42:AC42"/>
    <mergeCell ref="AD42:AF42"/>
    <mergeCell ref="AG42:AM42"/>
    <mergeCell ref="AN42:AT42"/>
    <mergeCell ref="AN41:AT41"/>
    <mergeCell ref="AG41:AM41"/>
  </mergeCells>
  <phoneticPr fontId="3"/>
  <dataValidations count="6">
    <dataValidation type="whole" allowBlank="1" showInputMessage="1" showErrorMessage="1" sqref="L3:M3" xr:uid="{3D7B6F9D-4097-45F9-8E91-8EFC039276C4}">
      <formula1>2000</formula1>
      <formula2>2030</formula2>
    </dataValidation>
    <dataValidation type="whole" allowBlank="1" showInputMessage="1" showErrorMessage="1" sqref="Q3" xr:uid="{2E03D060-16F6-4B4D-AB33-2DCABC231237}">
      <formula1>1</formula1>
      <formula2>31</formula2>
    </dataValidation>
    <dataValidation type="whole" allowBlank="1" showInputMessage="1" showErrorMessage="1" sqref="O3" xr:uid="{5069FCF8-9415-46D7-A57C-3E74D9C95A2D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477E3F08-3914-4685-A8ED-A2BF1C05D992}">
      <formula1>6</formula1>
      <formula2>7</formula2>
    </dataValidation>
    <dataValidation type="list" allowBlank="1" showInputMessage="1" showErrorMessage="1" sqref="C22:C24" xr:uid="{E4D8B46E-A7F8-4EFC-AA11-D0BDC31F3A3D}">
      <formula1>"✓"</formula1>
    </dataValidation>
    <dataValidation type="whole" allowBlank="1" showInputMessage="1" showErrorMessage="1" sqref="G20:H20" xr:uid="{134C7074-EBB2-43F3-8973-A1DBBCBDD0D9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50ABE-5447-431C-A07E-CB261BCB33B8}">
  <sheetPr>
    <pageSetUpPr fitToPage="1"/>
  </sheetPr>
  <dimension ref="A1:AU44"/>
  <sheetViews>
    <sheetView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7"/>
      <c r="N35" s="47"/>
      <c r="O35" s="47"/>
      <c r="P35" s="47"/>
      <c r="Q35" s="47"/>
      <c r="R35" s="47"/>
      <c r="S35" s="47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8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9"/>
      <c r="O42" s="49"/>
      <c r="P42" s="49"/>
      <c r="Q42" s="49"/>
      <c r="R42" s="50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BG8U78dcVPE9eMeUU90xeh9Q8/r4o0Q3xN2FcwbTpvr4ev1YHe13vr05DlFO9ODsDB1LU3FiI4ceObwlFY9hQA==" saltValue="b7gg2cU+7mytk1is+TyA5w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L3:M3" xr:uid="{65C0E02B-2695-4B9C-A40E-4AA3643FCEBE}">
      <formula1>2000</formula1>
      <formula2>2030</formula2>
    </dataValidation>
    <dataValidation type="whole" allowBlank="1" showInputMessage="1" showErrorMessage="1" sqref="Q3" xr:uid="{98C9E8A7-F8B2-4F12-AAFC-95A478F0FA9C}">
      <formula1>1</formula1>
      <formula2>31</formula2>
    </dataValidation>
    <dataValidation type="whole" allowBlank="1" showInputMessage="1" showErrorMessage="1" sqref="O3" xr:uid="{F87C6E22-67A8-444F-B585-85A631750A8B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B5753CFB-507F-42FC-BF8D-E88D820D68AD}">
      <formula1>6</formula1>
      <formula2>7</formula2>
    </dataValidation>
    <dataValidation type="list" allowBlank="1" showInputMessage="1" showErrorMessage="1" sqref="C22:C24" xr:uid="{B534275F-9351-4D62-8DD1-73747A14AC3E}">
      <formula1>"✓"</formula1>
    </dataValidation>
    <dataValidation type="whole" allowBlank="1" showInputMessage="1" showErrorMessage="1" sqref="G20:H20" xr:uid="{0945574A-73EF-4C74-857E-43D87B27C886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A56F-80B2-4F08-97DE-F656B84D3DE7}">
  <sheetPr>
    <pageSetUpPr fitToPage="1"/>
  </sheetPr>
  <dimension ref="A1:AU44"/>
  <sheetViews>
    <sheetView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7"/>
      <c r="N35" s="47"/>
      <c r="O35" s="47"/>
      <c r="P35" s="47"/>
      <c r="Q35" s="47"/>
      <c r="R35" s="47"/>
      <c r="S35" s="47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8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9"/>
      <c r="O42" s="49"/>
      <c r="P42" s="49"/>
      <c r="Q42" s="49"/>
      <c r="R42" s="50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rYNwExVVvxC+2B5p2aaPiDhUYsW8Z3NGQjCqQhwGTmyw4gMa+gcQEplLCwK26svri38kfVmpWfxJVikkKR2fow==" saltValue="/RiuK4EpgPfknhOS6i9Xnw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72702586-4AE7-46D1-97C5-69D0B6AD6898}">
      <formula1>1</formula1>
      <formula2>100</formula2>
    </dataValidation>
    <dataValidation type="list" allowBlank="1" showInputMessage="1" showErrorMessage="1" sqref="C22:C24" xr:uid="{53660390-53F3-4C15-8B96-14198CD3DDEF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D1E112BD-C32B-48B5-9F57-8C739BBBA458}">
      <formula1>6</formula1>
      <formula2>7</formula2>
    </dataValidation>
    <dataValidation type="whole" allowBlank="1" showInputMessage="1" showErrorMessage="1" sqref="O3" xr:uid="{1CD90136-BFD8-4C8F-890B-915160E268CD}">
      <formula1>1</formula1>
      <formula2>12</formula2>
    </dataValidation>
    <dataValidation type="whole" allowBlank="1" showInputMessage="1" showErrorMessage="1" sqref="Q3" xr:uid="{9B0750F2-3BCD-4BAB-8E5F-37BF3A62B9D9}">
      <formula1>1</formula1>
      <formula2>31</formula2>
    </dataValidation>
    <dataValidation type="whole" allowBlank="1" showInputMessage="1" showErrorMessage="1" sqref="L3:M3" xr:uid="{E318DA44-44B4-4F12-9243-79E149DF213A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353B-C8C0-4101-8E93-9BC0BD061FB3}">
  <sheetPr>
    <pageSetUpPr fitToPage="1"/>
  </sheetPr>
  <dimension ref="A1:AU44"/>
  <sheetViews>
    <sheetView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7"/>
      <c r="N35" s="47"/>
      <c r="O35" s="47"/>
      <c r="P35" s="47"/>
      <c r="Q35" s="47"/>
      <c r="R35" s="47"/>
      <c r="S35" s="47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8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9"/>
      <c r="O42" s="49"/>
      <c r="P42" s="49"/>
      <c r="Q42" s="49"/>
      <c r="R42" s="50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cmqJW0MFzMR8QC2LJ+jHCS0/7j2y7c5v5/NNR/OMJlgGRx52cyvJcmijKKn7uPbUf42JByCIa3+KK9vwD+/L4A==" saltValue="LX79IJGSO5KxKWKgjBeiNA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C9C968D4-811F-4EC5-B8A1-EB392DB7DA89}">
      <formula1>1</formula1>
      <formula2>100</formula2>
    </dataValidation>
    <dataValidation type="list" allowBlank="1" showInputMessage="1" showErrorMessage="1" sqref="C22:C24" xr:uid="{64CD013A-9C3C-46D0-9673-C734A967033B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F665F375-C9CA-4F00-B973-98D6A29CFA7F}">
      <formula1>6</formula1>
      <formula2>7</formula2>
    </dataValidation>
    <dataValidation type="whole" allowBlank="1" showInputMessage="1" showErrorMessage="1" sqref="O3" xr:uid="{9D4CF73F-6625-4DBD-92C4-E230312CB300}">
      <formula1>1</formula1>
      <formula2>12</formula2>
    </dataValidation>
    <dataValidation type="whole" allowBlank="1" showInputMessage="1" showErrorMessage="1" sqref="Q3" xr:uid="{C706B09F-8C45-46DC-B480-94F13C3EE451}">
      <formula1>1</formula1>
      <formula2>31</formula2>
    </dataValidation>
    <dataValidation type="whole" allowBlank="1" showInputMessage="1" showErrorMessage="1" sqref="L3:M3" xr:uid="{44FEE887-2795-4301-AE12-E4C06F729DD1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3B8A-EC48-4C23-8941-085896D1BF94}">
  <sheetPr>
    <pageSetUpPr fitToPage="1"/>
  </sheetPr>
  <dimension ref="A1:AU44"/>
  <sheetViews>
    <sheetView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7"/>
      <c r="N35" s="47"/>
      <c r="O35" s="47"/>
      <c r="P35" s="47"/>
      <c r="Q35" s="47"/>
      <c r="R35" s="47"/>
      <c r="S35" s="47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8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9"/>
      <c r="O42" s="49"/>
      <c r="P42" s="49"/>
      <c r="Q42" s="49"/>
      <c r="R42" s="50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MwNtLUrMjjCblS1UriwfyCmgdk6TdpMhHmV71Eu14K1AtWXet1D6xXXjl7VhVs1fS8Nl+0Zy0iHSls7/pucH1w==" saltValue="tiVNehE0FCijDKfN1b3M7Q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L3:M3" xr:uid="{731CB9AF-7FD2-4DAB-AE91-32B44D04C9F3}">
      <formula1>2000</formula1>
      <formula2>2030</formula2>
    </dataValidation>
    <dataValidation type="whole" allowBlank="1" showInputMessage="1" showErrorMessage="1" sqref="Q3" xr:uid="{87A2D924-850D-43C6-A6AC-5CC013F985C0}">
      <formula1>1</formula1>
      <formula2>31</formula2>
    </dataValidation>
    <dataValidation type="whole" allowBlank="1" showInputMessage="1" showErrorMessage="1" sqref="O3" xr:uid="{FDD7C299-8E3C-483E-9CE8-EDF120D7450F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550EB1D2-9818-440C-A19A-0C7DD56977AF}">
      <formula1>6</formula1>
      <formula2>7</formula2>
    </dataValidation>
    <dataValidation type="list" allowBlank="1" showInputMessage="1" showErrorMessage="1" sqref="C22:C24" xr:uid="{3F6AE13B-A47E-451E-A37B-958F427A2BF4}">
      <formula1>"✓"</formula1>
    </dataValidation>
    <dataValidation type="whole" allowBlank="1" showInputMessage="1" showErrorMessage="1" sqref="G20:H20" xr:uid="{15542931-4D36-4649-9600-A27D3CBF8B31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1A7C-1A27-4281-B13B-7F2E8796C640}">
  <sheetPr>
    <pageSetUpPr fitToPage="1"/>
  </sheetPr>
  <dimension ref="A1:AU44"/>
  <sheetViews>
    <sheetView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7"/>
      <c r="N35" s="47"/>
      <c r="O35" s="47"/>
      <c r="P35" s="47"/>
      <c r="Q35" s="47"/>
      <c r="R35" s="47"/>
      <c r="S35" s="47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8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9"/>
      <c r="O42" s="49"/>
      <c r="P42" s="49"/>
      <c r="Q42" s="49"/>
      <c r="R42" s="50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u3uZzUFgraogIRS3RMX8/DFYuIS/zKQX84VQJ2PVEini3sisWSns1j0sgy6q3ElLPeIGeXsq/uYawQw76B7XRg==" saltValue="8Bmlb09OIAfOFjgZIOGmAQ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L3:M3" xr:uid="{BF30623F-1503-46FC-AF2D-E560C379908C}">
      <formula1>2000</formula1>
      <formula2>2030</formula2>
    </dataValidation>
    <dataValidation type="whole" allowBlank="1" showInputMessage="1" showErrorMessage="1" sqref="Q3" xr:uid="{C8045794-EE6E-4939-9830-19672666FA37}">
      <formula1>1</formula1>
      <formula2>31</formula2>
    </dataValidation>
    <dataValidation type="whole" allowBlank="1" showInputMessage="1" showErrorMessage="1" sqref="O3" xr:uid="{69E957F5-A7CD-425D-8B1C-CDAE021BCE7E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62B27CF9-DCAD-4977-8E75-A95BE18CA095}">
      <formula1>6</formula1>
      <formula2>7</formula2>
    </dataValidation>
    <dataValidation type="list" allowBlank="1" showInputMessage="1" showErrorMessage="1" sqref="C22:C24" xr:uid="{77058D1D-C941-487D-9683-2EFEA66B1827}">
      <formula1>"✓"</formula1>
    </dataValidation>
    <dataValidation type="whole" allowBlank="1" showInputMessage="1" showErrorMessage="1" sqref="G20:H20" xr:uid="{B1E18374-BA15-4719-980E-19DE4F73DDDA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A9E2-B654-40E0-9CD8-F2E1FBE06EE4}">
  <sheetPr>
    <pageSetUpPr fitToPage="1"/>
  </sheetPr>
  <dimension ref="A1:AU44"/>
  <sheetViews>
    <sheetView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7"/>
      <c r="N35" s="47"/>
      <c r="O35" s="47"/>
      <c r="P35" s="47"/>
      <c r="Q35" s="47"/>
      <c r="R35" s="47"/>
      <c r="S35" s="47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8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9"/>
      <c r="O42" s="49"/>
      <c r="P42" s="49"/>
      <c r="Q42" s="49"/>
      <c r="R42" s="50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WIolaOKSWPiN8aW1irfJjXJPiaFmltMYoay2rL5KmNqkrfWTLqqoBEc7DKQ5GiUBsyQdX7unkY1lCQzbQusEKA==" saltValue="YgSN9RKVJOXyB2WU/KM8Lw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L3:M3" xr:uid="{C9B311F4-7A54-412C-946D-FD9A43FA8943}">
      <formula1>2000</formula1>
      <formula2>2030</formula2>
    </dataValidation>
    <dataValidation type="whole" allowBlank="1" showInputMessage="1" showErrorMessage="1" sqref="Q3" xr:uid="{F67C9E10-C005-48FC-BD88-4A4C7C40FFA2}">
      <formula1>1</formula1>
      <formula2>31</formula2>
    </dataValidation>
    <dataValidation type="whole" allowBlank="1" showInputMessage="1" showErrorMessage="1" sqref="O3" xr:uid="{F9C82D04-FD9A-4EB3-9FC0-E10108C2CB0A}">
      <formula1>1</formula1>
      <formula2>12</formula2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3F5EAE23-CA1F-4895-94E7-3AB36652C2F0}">
      <formula1>6</formula1>
      <formula2>7</formula2>
    </dataValidation>
    <dataValidation type="list" allowBlank="1" showInputMessage="1" showErrorMessage="1" sqref="C22:C24" xr:uid="{C18C8606-4B6D-4C61-BD97-9A8E6968C359}">
      <formula1>"✓"</formula1>
    </dataValidation>
    <dataValidation type="whole" allowBlank="1" showInputMessage="1" showErrorMessage="1" sqref="G20:H20" xr:uid="{CD155A9A-8A33-4EF3-ACCE-DC017F08623A}">
      <formula1>1</formula1>
      <formula2>100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6D94-376F-4A8B-8138-4BBDC9BF4A35}">
  <sheetPr>
    <pageSetUpPr fitToPage="1"/>
  </sheetPr>
  <dimension ref="A1:AU44"/>
  <sheetViews>
    <sheetView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7"/>
      <c r="N35" s="47"/>
      <c r="O35" s="47"/>
      <c r="P35" s="47"/>
      <c r="Q35" s="47"/>
      <c r="R35" s="47"/>
      <c r="S35" s="47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8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9"/>
      <c r="O42" s="49"/>
      <c r="P42" s="49"/>
      <c r="Q42" s="49"/>
      <c r="R42" s="50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/BJo1XsSZLasjEoQW/UsYYw84R7K7jQFtVBgNVnJywibgsPMb0Y7X3T4loRcgXdfgqa53iu4Jk4QqlL1iSR4FA==" saltValue="/OERXLoklaK31fnPrB66aw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FDD3055D-BA91-4223-9AAE-DF4192981591}">
      <formula1>1</formula1>
      <formula2>100</formula2>
    </dataValidation>
    <dataValidation type="list" allowBlank="1" showInputMessage="1" showErrorMessage="1" sqref="C22:C24" xr:uid="{FEA79FB0-CD7C-4E14-8B40-E6D59DB48496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392A3C10-F809-4A9F-A4AC-89C745A36CBD}">
      <formula1>6</formula1>
      <formula2>7</formula2>
    </dataValidation>
    <dataValidation type="whole" allowBlank="1" showInputMessage="1" showErrorMessage="1" sqref="O3" xr:uid="{BDD30CDE-4169-471E-BEB1-EB9BF5D565F7}">
      <formula1>1</formula1>
      <formula2>12</formula2>
    </dataValidation>
    <dataValidation type="whole" allowBlank="1" showInputMessage="1" showErrorMessage="1" sqref="Q3" xr:uid="{2C4ED510-F161-4CE0-82AE-A06F36D3B619}">
      <formula1>1</formula1>
      <formula2>31</formula2>
    </dataValidation>
    <dataValidation type="whole" allowBlank="1" showInputMessage="1" showErrorMessage="1" sqref="L3:M3" xr:uid="{EDB8191D-7F3C-43D4-916B-3F89ED61B0F3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FA613-9A16-4BC6-882F-5FC54FA5E48C}">
  <sheetPr>
    <pageSetUpPr fitToPage="1"/>
  </sheetPr>
  <dimension ref="A1:AU44"/>
  <sheetViews>
    <sheetView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7"/>
      <c r="N35" s="47"/>
      <c r="O35" s="47"/>
      <c r="P35" s="47"/>
      <c r="Q35" s="47"/>
      <c r="R35" s="47"/>
      <c r="S35" s="47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8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9"/>
      <c r="O42" s="49"/>
      <c r="P42" s="49"/>
      <c r="Q42" s="49"/>
      <c r="R42" s="50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jWRB2l77O08aNiMfNhyHvn8FxDzX6nxQFnSM0NjsVjCAaQSjKLd6IEzzVcvOtCj7XbOaaABkwpdGbhs9rarAVQ==" saltValue="atYAb1jUh5vkDsqsYUzPag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017BA13E-DCA8-4303-B025-D00AF3C27616}">
      <formula1>1</formula1>
      <formula2>100</formula2>
    </dataValidation>
    <dataValidation type="list" allowBlank="1" showInputMessage="1" showErrorMessage="1" sqref="C22:C24" xr:uid="{57E5C2DE-B687-44C5-AC42-4D82511087CE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47EC809A-64BA-4FFD-9791-C4733CF0313A}">
      <formula1>6</formula1>
      <formula2>7</formula2>
    </dataValidation>
    <dataValidation type="whole" allowBlank="1" showInputMessage="1" showErrorMessage="1" sqref="O3" xr:uid="{D482991E-AF74-4CEC-A048-ACCC91107AB6}">
      <formula1>1</formula1>
      <formula2>12</formula2>
    </dataValidation>
    <dataValidation type="whole" allowBlank="1" showInputMessage="1" showErrorMessage="1" sqref="Q3" xr:uid="{E762DCB5-EBC2-46A4-8BAC-BA9890852684}">
      <formula1>1</formula1>
      <formula2>31</formula2>
    </dataValidation>
    <dataValidation type="whole" allowBlank="1" showInputMessage="1" showErrorMessage="1" sqref="L3:M3" xr:uid="{94F14A97-B3EB-4B05-94F4-CCE05938ECAB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F39A-C14D-41B1-A09B-BAE7DEB2E641}">
  <sheetPr>
    <pageSetUpPr fitToPage="1"/>
  </sheetPr>
  <dimension ref="A1:AU44"/>
  <sheetViews>
    <sheetView view="pageBreakPreview" zoomScale="85" zoomScaleNormal="85" zoomScaleSheetLayoutView="85" workbookViewId="0">
      <selection activeCell="AX20" sqref="AX20"/>
    </sheetView>
  </sheetViews>
  <sheetFormatPr defaultColWidth="9" defaultRowHeight="19.8" x14ac:dyDescent="0.45"/>
  <cols>
    <col min="1" max="1" width="2.09765625" style="2" customWidth="1"/>
    <col min="2" max="18" width="5.59765625" style="2" customWidth="1"/>
    <col min="19" max="20" width="2.09765625" style="2" customWidth="1"/>
    <col min="21" max="22" width="9" style="2" customWidth="1"/>
    <col min="23" max="29" width="4" style="2" hidden="1" customWidth="1"/>
    <col min="30" max="32" width="3.69921875" style="2" hidden="1" customWidth="1"/>
    <col min="33" max="46" width="2.5" style="2" hidden="1" customWidth="1"/>
    <col min="47" max="47" width="14.8984375" style="2" hidden="1" customWidth="1"/>
    <col min="48" max="16384" width="9" style="2"/>
  </cols>
  <sheetData>
    <row r="1" spans="1:23" x14ac:dyDescent="0.45">
      <c r="A1" s="65" t="s">
        <v>0</v>
      </c>
      <c r="B1" s="65"/>
      <c r="C1" s="65"/>
      <c r="D1" s="65"/>
      <c r="K1" s="26"/>
      <c r="L1" s="26"/>
      <c r="M1" s="26"/>
      <c r="N1" s="26"/>
      <c r="O1" s="20"/>
      <c r="P1" s="20"/>
      <c r="Q1" s="21" t="s">
        <v>1</v>
      </c>
      <c r="R1" s="22" t="s">
        <v>2</v>
      </c>
      <c r="S1" s="20"/>
      <c r="T1" s="24"/>
      <c r="U1" s="3"/>
      <c r="V1" s="3"/>
      <c r="W1" s="25"/>
    </row>
    <row r="2" spans="1:23" x14ac:dyDescent="0.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7"/>
      <c r="Q2" s="8"/>
      <c r="R2" s="8"/>
      <c r="S2" s="5"/>
      <c r="T2" s="9"/>
      <c r="W2" s="25"/>
    </row>
    <row r="3" spans="1:23" x14ac:dyDescent="0.45">
      <c r="A3" s="4"/>
      <c r="B3" s="10"/>
      <c r="C3" s="5"/>
      <c r="D3" s="5"/>
      <c r="E3" s="5"/>
      <c r="F3" s="5"/>
      <c r="G3" s="5"/>
      <c r="H3" s="5"/>
      <c r="I3" s="5"/>
      <c r="J3" s="5"/>
      <c r="K3" s="5"/>
      <c r="L3" s="66"/>
      <c r="M3" s="67"/>
      <c r="N3" s="11" t="s">
        <v>3</v>
      </c>
      <c r="O3" s="23"/>
      <c r="P3" s="6" t="s">
        <v>4</v>
      </c>
      <c r="Q3" s="23"/>
      <c r="R3" s="11" t="s">
        <v>5</v>
      </c>
      <c r="S3" s="5"/>
      <c r="T3" s="20"/>
      <c r="W3" s="25"/>
    </row>
    <row r="4" spans="1:23" x14ac:dyDescent="0.45">
      <c r="A4" s="4"/>
      <c r="B4" s="5" t="s">
        <v>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5"/>
      <c r="T4" s="20"/>
      <c r="W4" s="25"/>
    </row>
    <row r="5" spans="1:23" ht="19.649999999999999" customHeight="1" x14ac:dyDescent="0.4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  <c r="O5" s="6"/>
      <c r="P5" s="6"/>
      <c r="Q5" s="6"/>
      <c r="R5" s="5"/>
      <c r="S5" s="5"/>
      <c r="T5" s="26"/>
      <c r="W5" s="25"/>
    </row>
    <row r="6" spans="1:23" x14ac:dyDescent="0.45">
      <c r="A6" s="5"/>
      <c r="B6" s="5"/>
      <c r="C6" s="5"/>
      <c r="D6" s="5"/>
      <c r="E6" s="5"/>
      <c r="F6" s="5"/>
      <c r="G6" s="12"/>
      <c r="H6" s="12"/>
      <c r="I6" s="5"/>
      <c r="J6" s="5"/>
      <c r="K6" s="5"/>
      <c r="L6" s="5"/>
      <c r="M6" s="5"/>
      <c r="N6" s="29"/>
      <c r="O6" s="29"/>
      <c r="P6" s="7" t="s">
        <v>7</v>
      </c>
      <c r="Q6" s="68"/>
      <c r="R6" s="69"/>
      <c r="S6" s="5"/>
      <c r="T6" s="26"/>
      <c r="W6" s="25"/>
    </row>
    <row r="7" spans="1:23" x14ac:dyDescent="0.45">
      <c r="A7" s="5"/>
      <c r="B7" s="5"/>
      <c r="C7" s="5"/>
      <c r="D7" s="5"/>
      <c r="E7" s="5"/>
      <c r="F7" s="5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"/>
      <c r="W7" s="25"/>
    </row>
    <row r="8" spans="1:23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7" t="s">
        <v>8</v>
      </c>
      <c r="M8" s="70"/>
      <c r="N8" s="71"/>
      <c r="O8" s="71"/>
      <c r="P8" s="71"/>
      <c r="Q8" s="71"/>
      <c r="R8" s="72"/>
      <c r="S8" s="5"/>
      <c r="T8" s="9"/>
      <c r="W8" s="25"/>
    </row>
    <row r="9" spans="1:23" x14ac:dyDescent="0.4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7" t="s">
        <v>9</v>
      </c>
      <c r="M9" s="70"/>
      <c r="N9" s="71"/>
      <c r="O9" s="71"/>
      <c r="P9" s="71"/>
      <c r="Q9" s="71"/>
      <c r="R9" s="72"/>
      <c r="S9" s="5"/>
      <c r="T9" s="26"/>
      <c r="W9" s="25"/>
    </row>
    <row r="10" spans="1:23" ht="19.649999999999999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5"/>
      <c r="Q10" s="5"/>
      <c r="R10" s="5"/>
      <c r="S10" s="7"/>
      <c r="W10" s="25"/>
    </row>
    <row r="11" spans="1:23" ht="19.649999999999999" customHeight="1" x14ac:dyDescent="0.45">
      <c r="A11" s="5"/>
      <c r="B11" s="82" t="s">
        <v>10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W11" s="25"/>
    </row>
    <row r="12" spans="1:23" ht="19.649999999999999" customHeight="1" x14ac:dyDescent="0.45">
      <c r="A12" s="5"/>
      <c r="B12" s="83" t="s">
        <v>11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W12" s="25"/>
    </row>
    <row r="13" spans="1:23" ht="8.25" customHeight="1" x14ac:dyDescent="0.45">
      <c r="A13" s="5"/>
      <c r="B13" s="5"/>
      <c r="C13" s="5"/>
      <c r="D13" s="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5"/>
      <c r="Q13" s="5"/>
      <c r="R13" s="5"/>
      <c r="S13" s="5"/>
      <c r="W13" s="25"/>
    </row>
    <row r="14" spans="1:23" ht="19.649999999999999" customHeight="1" x14ac:dyDescent="0.45">
      <c r="A14" s="5"/>
      <c r="B14" s="84" t="s">
        <v>45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7"/>
      <c r="W14" s="25"/>
    </row>
    <row r="15" spans="1:23" ht="19.649999999999999" customHeight="1" x14ac:dyDescent="0.45">
      <c r="A15" s="5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27"/>
      <c r="W15" s="25"/>
    </row>
    <row r="16" spans="1:23" ht="19.649999999999999" customHeight="1" x14ac:dyDescent="0.45">
      <c r="A16" s="5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27"/>
      <c r="W16" s="25"/>
    </row>
    <row r="17" spans="1:23" ht="19.649999999999999" customHeight="1" x14ac:dyDescent="0.45">
      <c r="A17" s="5"/>
      <c r="B17" s="5"/>
      <c r="C17" s="5"/>
      <c r="D17" s="5"/>
      <c r="E17" s="5"/>
      <c r="F17" s="5"/>
      <c r="G17" s="5"/>
      <c r="H17" s="5"/>
      <c r="I17" s="5"/>
      <c r="J17" s="14" t="s">
        <v>12</v>
      </c>
      <c r="K17" s="5"/>
      <c r="L17" s="5"/>
      <c r="M17" s="5"/>
      <c r="N17" s="5"/>
      <c r="O17" s="5"/>
      <c r="P17" s="5"/>
      <c r="Q17" s="5"/>
      <c r="R17" s="5"/>
      <c r="S17" s="5"/>
    </row>
    <row r="18" spans="1:23" x14ac:dyDescent="0.45">
      <c r="A18" s="5"/>
      <c r="B18" s="15" t="s">
        <v>13</v>
      </c>
      <c r="C18" s="5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3" ht="12" customHeight="1" x14ac:dyDescent="0.45">
      <c r="A19" s="5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23" ht="20.399999999999999" customHeight="1" x14ac:dyDescent="0.45">
      <c r="A20" s="5"/>
      <c r="B20" s="5"/>
      <c r="C20" s="95" t="s">
        <v>15</v>
      </c>
      <c r="D20" s="96"/>
      <c r="E20" s="96"/>
      <c r="F20" s="97"/>
      <c r="G20" s="68"/>
      <c r="H20" s="69"/>
      <c r="I20" s="40" t="str">
        <f>IF(C22="✓","※この様式は提出不要です。",IF(C23="✓","※この様式は提出不要です。",""))</f>
        <v/>
      </c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3" ht="8.25" customHeight="1" x14ac:dyDescent="0.4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3" ht="19.649999999999999" customHeight="1" x14ac:dyDescent="0.45">
      <c r="A22" s="5"/>
      <c r="B22" s="5"/>
      <c r="C22" s="28"/>
      <c r="D22" s="85" t="s">
        <v>16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18"/>
    </row>
    <row r="23" spans="1:23" ht="39" customHeight="1" x14ac:dyDescent="0.45">
      <c r="A23" s="5"/>
      <c r="B23" s="5"/>
      <c r="C23" s="28"/>
      <c r="D23" s="85" t="s">
        <v>17</v>
      </c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18"/>
    </row>
    <row r="24" spans="1:23" x14ac:dyDescent="0.45">
      <c r="A24" s="5"/>
      <c r="B24" s="5"/>
      <c r="C24" s="28"/>
      <c r="D24" s="85" t="s">
        <v>18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  <c r="S24" s="18"/>
      <c r="W24" s="25"/>
    </row>
    <row r="25" spans="1:23" ht="19.649999999999999" customHeight="1" x14ac:dyDescent="0.45">
      <c r="A25" s="5"/>
      <c r="B25" s="5"/>
      <c r="C25" s="88" t="s">
        <v>19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18"/>
    </row>
    <row r="26" spans="1:23" ht="19.649999999999999" customHeight="1" x14ac:dyDescent="0.45">
      <c r="A26" s="5"/>
      <c r="B26" s="5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18"/>
    </row>
    <row r="27" spans="1:23" x14ac:dyDescent="0.45">
      <c r="A27" s="5"/>
      <c r="B27" s="15" t="s">
        <v>20</v>
      </c>
      <c r="C27" s="5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3" ht="8.25" customHeight="1" x14ac:dyDescent="0.4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3" ht="19.649999999999999" customHeight="1" x14ac:dyDescent="0.45">
      <c r="A29" s="5"/>
      <c r="B29" s="5"/>
      <c r="C29" s="59" t="s">
        <v>22</v>
      </c>
      <c r="D29" s="59"/>
      <c r="E29" s="59"/>
      <c r="F29" s="59"/>
      <c r="G29" s="59"/>
      <c r="H29" s="59"/>
      <c r="I29" s="76" t="s">
        <v>23</v>
      </c>
      <c r="J29" s="77"/>
      <c r="K29" s="77"/>
      <c r="L29" s="77"/>
      <c r="M29" s="77"/>
      <c r="N29" s="78"/>
      <c r="O29" s="5"/>
      <c r="P29" s="5"/>
      <c r="Q29" s="5"/>
      <c r="R29" s="5"/>
      <c r="S29" s="5"/>
    </row>
    <row r="30" spans="1:23" ht="19.649999999999999" customHeight="1" x14ac:dyDescent="0.45">
      <c r="A30" s="5"/>
      <c r="B30" s="5"/>
      <c r="C30" s="59" t="s">
        <v>24</v>
      </c>
      <c r="D30" s="59"/>
      <c r="E30" s="59"/>
      <c r="F30" s="59"/>
      <c r="G30" s="59"/>
      <c r="H30" s="59"/>
      <c r="I30" s="89"/>
      <c r="J30" s="90"/>
      <c r="K30" s="90"/>
      <c r="L30" s="90"/>
      <c r="M30" s="17" t="s">
        <v>25</v>
      </c>
      <c r="N30" s="38"/>
      <c r="O30" s="31"/>
      <c r="P30" s="5"/>
      <c r="Q30" s="5"/>
      <c r="R30" s="5"/>
      <c r="S30" s="5"/>
    </row>
    <row r="31" spans="1:23" ht="19.649999999999999" customHeight="1" x14ac:dyDescent="0.45">
      <c r="A31" s="5"/>
      <c r="B31" s="5"/>
      <c r="C31" s="58" t="s">
        <v>26</v>
      </c>
      <c r="D31" s="58"/>
      <c r="E31" s="58"/>
      <c r="F31" s="58"/>
      <c r="G31" s="58"/>
      <c r="H31" s="58"/>
      <c r="I31" s="93"/>
      <c r="J31" s="94"/>
      <c r="K31" s="94"/>
      <c r="L31" s="94"/>
      <c r="M31" s="1" t="s">
        <v>25</v>
      </c>
      <c r="N31" s="16"/>
      <c r="O31" s="31"/>
      <c r="P31" s="5"/>
      <c r="Q31" s="5"/>
      <c r="R31" s="5"/>
      <c r="S31" s="5"/>
    </row>
    <row r="32" spans="1:23" ht="19.649999999999999" customHeight="1" thickBot="1" x14ac:dyDescent="0.5">
      <c r="A32" s="5"/>
      <c r="B32" s="5"/>
      <c r="C32" s="60" t="s">
        <v>27</v>
      </c>
      <c r="D32" s="60"/>
      <c r="E32" s="60"/>
      <c r="F32" s="60"/>
      <c r="G32" s="60"/>
      <c r="H32" s="60"/>
      <c r="I32" s="91" t="str">
        <f>IF(I30="","",AU42)</f>
        <v/>
      </c>
      <c r="J32" s="92"/>
      <c r="K32" s="92"/>
      <c r="L32" s="92"/>
      <c r="M32" s="41" t="s">
        <v>25</v>
      </c>
      <c r="N32" s="42"/>
      <c r="O32" s="32"/>
      <c r="S32" s="5"/>
    </row>
    <row r="33" spans="1:47" ht="19.649999999999999" customHeight="1" thickTop="1" x14ac:dyDescent="0.45">
      <c r="A33" s="5"/>
      <c r="B33" s="5"/>
      <c r="C33" s="61" t="s">
        <v>28</v>
      </c>
      <c r="D33" s="62"/>
      <c r="E33" s="62"/>
      <c r="F33" s="62"/>
      <c r="G33" s="62"/>
      <c r="H33" s="63"/>
      <c r="I33" s="79" t="str">
        <f>IF(I30="","",IF(I31&lt;=I32,"OK","NG"))</f>
        <v/>
      </c>
      <c r="J33" s="80"/>
      <c r="K33" s="80"/>
      <c r="L33" s="80"/>
      <c r="M33" s="80"/>
      <c r="N33" s="81"/>
      <c r="O33" s="32"/>
      <c r="P33" s="32"/>
      <c r="Q33" s="32"/>
      <c r="R33" s="32"/>
      <c r="S33" s="5"/>
    </row>
    <row r="34" spans="1:47" ht="9.75" customHeight="1" x14ac:dyDescent="0.45">
      <c r="A34" s="5"/>
      <c r="B34" s="5"/>
      <c r="C34" s="30"/>
      <c r="D34" s="30"/>
      <c r="E34" s="30"/>
      <c r="F34" s="30"/>
      <c r="G34" s="31"/>
      <c r="H34" s="31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"/>
    </row>
    <row r="35" spans="1:47" ht="19.2" customHeight="1" x14ac:dyDescent="0.45">
      <c r="A35" s="5"/>
      <c r="B35" s="5"/>
      <c r="C35" s="57" t="s">
        <v>29</v>
      </c>
      <c r="D35" s="57"/>
      <c r="E35" s="57"/>
      <c r="F35" s="57"/>
      <c r="G35" s="57"/>
      <c r="H35" s="57"/>
      <c r="I35" s="57"/>
      <c r="J35" s="57"/>
      <c r="K35" s="57"/>
      <c r="L35" s="57"/>
      <c r="M35" s="47"/>
      <c r="N35" s="47"/>
      <c r="O35" s="47"/>
      <c r="P35" s="47"/>
      <c r="Q35" s="47"/>
      <c r="R35" s="47"/>
      <c r="S35" s="47"/>
      <c r="W35" s="73" t="s">
        <v>30</v>
      </c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5"/>
    </row>
    <row r="36" spans="1:47" ht="19.649999999999999" customHeight="1" x14ac:dyDescent="0.45">
      <c r="A36" s="5"/>
      <c r="B36" s="5"/>
      <c r="C36" s="51" t="s">
        <v>31</v>
      </c>
      <c r="D36" s="52"/>
      <c r="E36" s="52"/>
      <c r="F36" s="52"/>
      <c r="G36" s="52"/>
      <c r="H36" s="52"/>
      <c r="I36" s="52"/>
      <c r="J36" s="51" t="s">
        <v>32</v>
      </c>
      <c r="K36" s="52"/>
      <c r="L36" s="53"/>
      <c r="M36" s="33"/>
      <c r="N36" s="33"/>
      <c r="O36" s="33"/>
      <c r="P36" s="33"/>
      <c r="Q36" s="33"/>
      <c r="R36" s="33"/>
      <c r="S36" s="33"/>
      <c r="W36" s="51" t="s">
        <v>31</v>
      </c>
      <c r="X36" s="52"/>
      <c r="Y36" s="52"/>
      <c r="Z36" s="52"/>
      <c r="AA36" s="52"/>
      <c r="AB36" s="52"/>
      <c r="AC36" s="52"/>
      <c r="AD36" s="51" t="s">
        <v>32</v>
      </c>
      <c r="AE36" s="52"/>
      <c r="AF36" s="53"/>
      <c r="AG36" s="56" t="s">
        <v>33</v>
      </c>
      <c r="AH36" s="56"/>
      <c r="AI36" s="56"/>
      <c r="AJ36" s="56"/>
      <c r="AK36" s="56"/>
      <c r="AL36" s="56"/>
      <c r="AM36" s="56"/>
      <c r="AN36" s="56" t="s">
        <v>34</v>
      </c>
      <c r="AO36" s="56"/>
      <c r="AP36" s="56"/>
      <c r="AQ36" s="56"/>
      <c r="AR36" s="56"/>
      <c r="AS36" s="56"/>
      <c r="AT36" s="56"/>
      <c r="AU36" s="48" t="s">
        <v>35</v>
      </c>
    </row>
    <row r="37" spans="1:47" ht="19.649999999999999" customHeight="1" x14ac:dyDescent="0.45">
      <c r="A37" s="5"/>
      <c r="B37" s="5"/>
      <c r="C37" s="51" t="s">
        <v>36</v>
      </c>
      <c r="D37" s="52"/>
      <c r="E37" s="52"/>
      <c r="F37" s="52"/>
      <c r="G37" s="52"/>
      <c r="H37" s="52"/>
      <c r="I37" s="53"/>
      <c r="J37" s="54">
        <v>0.05</v>
      </c>
      <c r="K37" s="52"/>
      <c r="L37" s="53"/>
      <c r="M37" s="34"/>
      <c r="N37" s="34"/>
      <c r="O37" s="34"/>
      <c r="P37" s="34"/>
      <c r="Q37" s="34"/>
      <c r="R37" s="34"/>
      <c r="S37" s="34"/>
      <c r="W37" s="51" t="s">
        <v>36</v>
      </c>
      <c r="X37" s="52"/>
      <c r="Y37" s="52"/>
      <c r="Z37" s="52"/>
      <c r="AA37" s="52"/>
      <c r="AB37" s="52"/>
      <c r="AC37" s="53"/>
      <c r="AD37" s="54">
        <v>0.05</v>
      </c>
      <c r="AE37" s="52"/>
      <c r="AF37" s="53"/>
      <c r="AG37" s="55">
        <v>500000000</v>
      </c>
      <c r="AH37" s="52"/>
      <c r="AI37" s="52"/>
      <c r="AJ37" s="52"/>
      <c r="AK37" s="52"/>
      <c r="AL37" s="52"/>
      <c r="AM37" s="53"/>
      <c r="AN37" s="55">
        <f>MIN(I30,AG37)</f>
        <v>500000000</v>
      </c>
      <c r="AO37" s="52"/>
      <c r="AP37" s="52"/>
      <c r="AQ37" s="52"/>
      <c r="AR37" s="52"/>
      <c r="AS37" s="52"/>
      <c r="AT37" s="53"/>
      <c r="AU37" s="39">
        <f>AD37*AN37</f>
        <v>25000000</v>
      </c>
    </row>
    <row r="38" spans="1:47" ht="19.649999999999999" customHeight="1" x14ac:dyDescent="0.45">
      <c r="A38" s="5"/>
      <c r="B38" s="5"/>
      <c r="C38" s="51" t="s">
        <v>37</v>
      </c>
      <c r="D38" s="52"/>
      <c r="E38" s="52"/>
      <c r="F38" s="52"/>
      <c r="G38" s="52"/>
      <c r="H38" s="52"/>
      <c r="I38" s="53"/>
      <c r="J38" s="54">
        <v>0.04</v>
      </c>
      <c r="K38" s="52"/>
      <c r="L38" s="53"/>
      <c r="M38" s="35"/>
      <c r="N38" s="35"/>
      <c r="O38" s="35"/>
      <c r="P38" s="35"/>
      <c r="Q38" s="35"/>
      <c r="R38" s="35"/>
      <c r="S38" s="36"/>
      <c r="W38" s="51" t="s">
        <v>37</v>
      </c>
      <c r="X38" s="52"/>
      <c r="Y38" s="52"/>
      <c r="Z38" s="52"/>
      <c r="AA38" s="52"/>
      <c r="AB38" s="52"/>
      <c r="AC38" s="53"/>
      <c r="AD38" s="54">
        <v>0.04</v>
      </c>
      <c r="AE38" s="52"/>
      <c r="AF38" s="53"/>
      <c r="AG38" s="55">
        <v>1000000000</v>
      </c>
      <c r="AH38" s="52"/>
      <c r="AI38" s="52"/>
      <c r="AJ38" s="52"/>
      <c r="AK38" s="52"/>
      <c r="AL38" s="52"/>
      <c r="AM38" s="53"/>
      <c r="AN38" s="55">
        <f>MAX(MIN($I$30-AG37,AG38-AG37),0)</f>
        <v>0</v>
      </c>
      <c r="AO38" s="52"/>
      <c r="AP38" s="52"/>
      <c r="AQ38" s="52"/>
      <c r="AR38" s="52"/>
      <c r="AS38" s="52"/>
      <c r="AT38" s="53"/>
      <c r="AU38" s="39">
        <f>AD38*AN38</f>
        <v>0</v>
      </c>
    </row>
    <row r="39" spans="1:47" ht="19.649999999999999" customHeight="1" x14ac:dyDescent="0.45">
      <c r="A39" s="5"/>
      <c r="B39" s="5"/>
      <c r="C39" s="51" t="s">
        <v>38</v>
      </c>
      <c r="D39" s="52"/>
      <c r="E39" s="52"/>
      <c r="F39" s="52"/>
      <c r="G39" s="52"/>
      <c r="H39" s="52"/>
      <c r="I39" s="53"/>
      <c r="J39" s="54">
        <v>0.03</v>
      </c>
      <c r="K39" s="52"/>
      <c r="L39" s="53"/>
      <c r="M39" s="35"/>
      <c r="N39" s="35"/>
      <c r="O39" s="35"/>
      <c r="P39" s="35"/>
      <c r="Q39" s="35"/>
      <c r="R39" s="35"/>
      <c r="S39" s="36"/>
      <c r="W39" s="51" t="s">
        <v>38</v>
      </c>
      <c r="X39" s="52"/>
      <c r="Y39" s="52"/>
      <c r="Z39" s="52"/>
      <c r="AA39" s="52"/>
      <c r="AB39" s="52"/>
      <c r="AC39" s="53"/>
      <c r="AD39" s="54">
        <v>0.03</v>
      </c>
      <c r="AE39" s="52"/>
      <c r="AF39" s="53"/>
      <c r="AG39" s="55">
        <v>5000000000</v>
      </c>
      <c r="AH39" s="52"/>
      <c r="AI39" s="52"/>
      <c r="AJ39" s="52"/>
      <c r="AK39" s="52"/>
      <c r="AL39" s="52"/>
      <c r="AM39" s="53"/>
      <c r="AN39" s="55">
        <f>MAX(MIN($I$30-AG38,AG39-AG38),0)</f>
        <v>0</v>
      </c>
      <c r="AO39" s="52"/>
      <c r="AP39" s="52"/>
      <c r="AQ39" s="52"/>
      <c r="AR39" s="52"/>
      <c r="AS39" s="52"/>
      <c r="AT39" s="53"/>
      <c r="AU39" s="39">
        <f>AD39*AN39</f>
        <v>0</v>
      </c>
    </row>
    <row r="40" spans="1:47" ht="19.649999999999999" customHeight="1" x14ac:dyDescent="0.45">
      <c r="A40" s="5"/>
      <c r="B40" s="5"/>
      <c r="C40" s="51" t="s">
        <v>39</v>
      </c>
      <c r="D40" s="52"/>
      <c r="E40" s="52"/>
      <c r="F40" s="52"/>
      <c r="G40" s="52"/>
      <c r="H40" s="52"/>
      <c r="I40" s="53"/>
      <c r="J40" s="54">
        <v>0.02</v>
      </c>
      <c r="K40" s="52"/>
      <c r="L40" s="53"/>
      <c r="M40" s="35"/>
      <c r="N40" s="35"/>
      <c r="O40" s="35"/>
      <c r="P40" s="35"/>
      <c r="Q40" s="35"/>
      <c r="R40" s="35"/>
      <c r="S40" s="36"/>
      <c r="W40" s="51" t="s">
        <v>39</v>
      </c>
      <c r="X40" s="52"/>
      <c r="Y40" s="52"/>
      <c r="Z40" s="52"/>
      <c r="AA40" s="52"/>
      <c r="AB40" s="52"/>
      <c r="AC40" s="53"/>
      <c r="AD40" s="54">
        <v>0.02</v>
      </c>
      <c r="AE40" s="52"/>
      <c r="AF40" s="53"/>
      <c r="AG40" s="55">
        <v>10000000000</v>
      </c>
      <c r="AH40" s="52"/>
      <c r="AI40" s="52"/>
      <c r="AJ40" s="52"/>
      <c r="AK40" s="52"/>
      <c r="AL40" s="52"/>
      <c r="AM40" s="53"/>
      <c r="AN40" s="55">
        <f>MAX(MIN($I$30-AG39,AG40-AG39),0)</f>
        <v>0</v>
      </c>
      <c r="AO40" s="52"/>
      <c r="AP40" s="52"/>
      <c r="AQ40" s="52"/>
      <c r="AR40" s="52"/>
      <c r="AS40" s="52"/>
      <c r="AT40" s="53"/>
      <c r="AU40" s="39">
        <f t="shared" ref="AU40" si="0">AD40*AN40</f>
        <v>0</v>
      </c>
    </row>
    <row r="41" spans="1:47" ht="19.649999999999999" customHeight="1" x14ac:dyDescent="0.45">
      <c r="A41" s="5"/>
      <c r="B41" s="5"/>
      <c r="C41" s="51" t="s">
        <v>40</v>
      </c>
      <c r="D41" s="52"/>
      <c r="E41" s="52"/>
      <c r="F41" s="52"/>
      <c r="G41" s="52"/>
      <c r="H41" s="52"/>
      <c r="I41" s="53"/>
      <c r="J41" s="54">
        <v>0.01</v>
      </c>
      <c r="K41" s="52"/>
      <c r="L41" s="53"/>
      <c r="M41" s="37"/>
      <c r="N41" s="37"/>
      <c r="O41" s="37"/>
      <c r="P41" s="37"/>
      <c r="Q41" s="37"/>
      <c r="R41" s="37"/>
      <c r="S41" s="36"/>
      <c r="W41" s="51" t="s">
        <v>40</v>
      </c>
      <c r="X41" s="52"/>
      <c r="Y41" s="52"/>
      <c r="Z41" s="52"/>
      <c r="AA41" s="52"/>
      <c r="AB41" s="52"/>
      <c r="AC41" s="53"/>
      <c r="AD41" s="54">
        <v>0.01</v>
      </c>
      <c r="AE41" s="52"/>
      <c r="AF41" s="53"/>
      <c r="AG41" s="55" t="s">
        <v>41</v>
      </c>
      <c r="AH41" s="52"/>
      <c r="AI41" s="52"/>
      <c r="AJ41" s="52"/>
      <c r="AK41" s="52"/>
      <c r="AL41" s="52"/>
      <c r="AM41" s="53"/>
      <c r="AN41" s="55">
        <f>IF(AG40&lt;I30,I30-AG40,0)</f>
        <v>0</v>
      </c>
      <c r="AO41" s="52"/>
      <c r="AP41" s="52"/>
      <c r="AQ41" s="52"/>
      <c r="AR41" s="52"/>
      <c r="AS41" s="52"/>
      <c r="AT41" s="53"/>
      <c r="AU41" s="39">
        <f>AD41*AN41</f>
        <v>0</v>
      </c>
    </row>
    <row r="42" spans="1:47" ht="19.649999999999999" customHeight="1" x14ac:dyDescent="0.45">
      <c r="A42" s="5"/>
      <c r="B42" s="5"/>
      <c r="C42" s="64" t="s">
        <v>42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49"/>
      <c r="O42" s="49"/>
      <c r="P42" s="49"/>
      <c r="Q42" s="49"/>
      <c r="R42" s="50" t="s">
        <v>43</v>
      </c>
      <c r="S42" s="18"/>
      <c r="W42" s="51" t="s">
        <v>44</v>
      </c>
      <c r="X42" s="52"/>
      <c r="Y42" s="52"/>
      <c r="Z42" s="52"/>
      <c r="AA42" s="52"/>
      <c r="AB42" s="52"/>
      <c r="AC42" s="53"/>
      <c r="AD42" s="54"/>
      <c r="AE42" s="52"/>
      <c r="AF42" s="53"/>
      <c r="AG42" s="55"/>
      <c r="AH42" s="52"/>
      <c r="AI42" s="52"/>
      <c r="AJ42" s="52"/>
      <c r="AK42" s="52"/>
      <c r="AL42" s="52"/>
      <c r="AM42" s="53"/>
      <c r="AN42" s="55">
        <f>SUM(AN37:AT41)</f>
        <v>500000000</v>
      </c>
      <c r="AO42" s="52"/>
      <c r="AP42" s="52"/>
      <c r="AQ42" s="52"/>
      <c r="AR42" s="52"/>
      <c r="AS42" s="52"/>
      <c r="AT42" s="53"/>
      <c r="AU42" s="39">
        <f>SUM(AU37:AU41)</f>
        <v>25000000</v>
      </c>
    </row>
    <row r="44" spans="1:47" x14ac:dyDescent="0.45">
      <c r="C44" s="19"/>
    </row>
  </sheetData>
  <sheetProtection algorithmName="SHA-512" hashValue="YSU/1BSypExXB3ZmVG6A+w/gU643rx9jW7c5q8LzP+MHqqGf+kehvWcBqFUyl6TbqrqryD0sjR+LOMY/X8QL+A==" saltValue="tKy685p6uoE/AY67iTUd1g==" spinCount="100000" sheet="1" objects="1" scenarios="1"/>
  <protectedRanges>
    <protectedRange sqref="L3 O3 Q3 Q6 M8:R9 C34 C22:C24 I29:I32" name="範囲1"/>
  </protectedRanges>
  <dataConsolidate/>
  <mergeCells count="67">
    <mergeCell ref="D23:R23"/>
    <mergeCell ref="A1:D1"/>
    <mergeCell ref="L3:M3"/>
    <mergeCell ref="Q6:R6"/>
    <mergeCell ref="M8:R8"/>
    <mergeCell ref="M9:R9"/>
    <mergeCell ref="B11:S11"/>
    <mergeCell ref="B12:S12"/>
    <mergeCell ref="B14:R16"/>
    <mergeCell ref="C20:F20"/>
    <mergeCell ref="G20:H20"/>
    <mergeCell ref="D22:R22"/>
    <mergeCell ref="D24:R24"/>
    <mergeCell ref="C25:R25"/>
    <mergeCell ref="C29:H29"/>
    <mergeCell ref="I29:N29"/>
    <mergeCell ref="C30:H30"/>
    <mergeCell ref="I30:L30"/>
    <mergeCell ref="C31:H31"/>
    <mergeCell ref="I31:L31"/>
    <mergeCell ref="C32:H32"/>
    <mergeCell ref="I32:L32"/>
    <mergeCell ref="C33:H33"/>
    <mergeCell ref="I33:N33"/>
    <mergeCell ref="AN37:AT37"/>
    <mergeCell ref="C35:L35"/>
    <mergeCell ref="W35:AU35"/>
    <mergeCell ref="C36:I36"/>
    <mergeCell ref="J36:L36"/>
    <mergeCell ref="W36:AC36"/>
    <mergeCell ref="AD36:AF36"/>
    <mergeCell ref="AG36:AM36"/>
    <mergeCell ref="AN36:AT36"/>
    <mergeCell ref="C37:I37"/>
    <mergeCell ref="J37:L37"/>
    <mergeCell ref="W37:AC37"/>
    <mergeCell ref="AD37:AF37"/>
    <mergeCell ref="AG37:AM37"/>
    <mergeCell ref="AN39:AT39"/>
    <mergeCell ref="C38:I38"/>
    <mergeCell ref="J38:L38"/>
    <mergeCell ref="W38:AC38"/>
    <mergeCell ref="AD38:AF38"/>
    <mergeCell ref="AG38:AM38"/>
    <mergeCell ref="AN38:AT38"/>
    <mergeCell ref="C39:I39"/>
    <mergeCell ref="J39:L39"/>
    <mergeCell ref="W39:AC39"/>
    <mergeCell ref="AD39:AF39"/>
    <mergeCell ref="AG39:AM39"/>
    <mergeCell ref="AN41:AT41"/>
    <mergeCell ref="C40:I40"/>
    <mergeCell ref="J40:L40"/>
    <mergeCell ref="W40:AC40"/>
    <mergeCell ref="AD40:AF40"/>
    <mergeCell ref="AG40:AM40"/>
    <mergeCell ref="AN40:AT40"/>
    <mergeCell ref="C41:I41"/>
    <mergeCell ref="J41:L41"/>
    <mergeCell ref="W41:AC41"/>
    <mergeCell ref="AD41:AF41"/>
    <mergeCell ref="AG41:AM41"/>
    <mergeCell ref="C42:M42"/>
    <mergeCell ref="W42:AC42"/>
    <mergeCell ref="AD42:AF42"/>
    <mergeCell ref="AG42:AM42"/>
    <mergeCell ref="AN42:AT42"/>
  </mergeCells>
  <phoneticPr fontId="3"/>
  <dataValidations count="6">
    <dataValidation type="whole" allowBlank="1" showInputMessage="1" showErrorMessage="1" sqref="G20:H20" xr:uid="{FF6EBCA3-9C71-4E21-AE05-A717B8AC5D8B}">
      <formula1>1</formula1>
      <formula2>100</formula2>
    </dataValidation>
    <dataValidation type="list" allowBlank="1" showInputMessage="1" showErrorMessage="1" sqref="C22:C24" xr:uid="{4F77D49E-7251-40F3-8482-35906CA4C8E8}">
      <formula1>"✓"</formula1>
    </dataValidation>
    <dataValidation type="textLength" allowBlank="1" showInputMessage="1" showErrorMessage="1" error="『補助金交付決定通知書』に記載されている「交付申請番号」を記入してください" prompt="『補助金交付決定通知書』に記載されている「交付申請番号」を記入" sqref="Q6:R6" xr:uid="{63B4155D-1A1D-47FD-9E64-82DB12725E12}">
      <formula1>6</formula1>
      <formula2>7</formula2>
    </dataValidation>
    <dataValidation type="whole" allowBlank="1" showInputMessage="1" showErrorMessage="1" sqref="O3" xr:uid="{06E673C2-01B9-4A5D-A6EC-BA3ECDDACF78}">
      <formula1>1</formula1>
      <formula2>12</formula2>
    </dataValidation>
    <dataValidation type="whole" allowBlank="1" showInputMessage="1" showErrorMessage="1" sqref="Q3" xr:uid="{90A1D05E-2E7D-416F-A0FE-0040D4A62FAC}">
      <formula1>1</formula1>
      <formula2>31</formula2>
    </dataValidation>
    <dataValidation type="whole" allowBlank="1" showInputMessage="1" showErrorMessage="1" sqref="L3:M3" xr:uid="{F9341C98-2A25-4684-B9A9-27BA8F2353DF}">
      <formula1>2000</formula1>
      <formula2>2030</formula2>
    </dataValidation>
  </dataValidations>
  <pageMargins left="0.70866141732283472" right="0.70866141732283472" top="0.39370078740157483" bottom="0.39370078740157483" header="0.19685039370078741" footer="0.19685039370078741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様式第6-3-6.関与専門家選定理由書1</vt:lpstr>
      <vt:lpstr>様式第6-3-6.関与専門家選定理由書2</vt:lpstr>
      <vt:lpstr>様式第6-3-6.関与専門家選定理由書3</vt:lpstr>
      <vt:lpstr>様式第6-3-6.関与専門家選定理由書4</vt:lpstr>
      <vt:lpstr>様式第6-3-6.関与専門家選定理由書5</vt:lpstr>
      <vt:lpstr>様式第6-3-6.関与専門家選定理由書6</vt:lpstr>
      <vt:lpstr>様式第6-3-6.関与専門家選定理由書7</vt:lpstr>
      <vt:lpstr>様式第6-3-6.関与専門家選定理由書8</vt:lpstr>
      <vt:lpstr>様式第6-3-6.関与専門家選定理由書9</vt:lpstr>
      <vt:lpstr>様式第6-3-6.関与専門家選定理由書10</vt:lpstr>
      <vt:lpstr>'様式第6-3-6.関与専門家選定理由書1'!Print_Area</vt:lpstr>
      <vt:lpstr>'様式第6-3-6.関与専門家選定理由書10'!Print_Area</vt:lpstr>
      <vt:lpstr>'様式第6-3-6.関与専門家選定理由書2'!Print_Area</vt:lpstr>
      <vt:lpstr>'様式第6-3-6.関与専門家選定理由書3'!Print_Area</vt:lpstr>
      <vt:lpstr>'様式第6-3-6.関与専門家選定理由書4'!Print_Area</vt:lpstr>
      <vt:lpstr>'様式第6-3-6.関与専門家選定理由書5'!Print_Area</vt:lpstr>
      <vt:lpstr>'様式第6-3-6.関与専門家選定理由書6'!Print_Area</vt:lpstr>
      <vt:lpstr>'様式第6-3-6.関与専門家選定理由書7'!Print_Area</vt:lpstr>
      <vt:lpstr>'様式第6-3-6.関与専門家選定理由書8'!Print_Area</vt:lpstr>
      <vt:lpstr>'様式第6-3-6.関与専門家選定理由書9'!Print_Area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2025-12-05T11:27:08Z</dcterms:created>
  <dcterms:modified xsi:type="dcterms:W3CDTF">2025-12-17T01:43:14Z</dcterms:modified>
  <cp:category/>
  <cp:contentStatus/>
</cp:coreProperties>
</file>