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66925"/>
  <xr:revisionPtr revIDLastSave="0" documentId="13_ncr:1_{A58AB1B8-86DC-413A-AABA-EFF7D2F7DC58}" xr6:coauthVersionLast="47" xr6:coauthVersionMax="47" xr10:uidLastSave="{00000000-0000-0000-0000-000000000000}"/>
  <bookViews>
    <workbookView xWindow="3072" yWindow="2148" windowWidth="18132" windowHeight="12252" firstSheet="2" activeTab="2" xr2:uid="{886B879B-8A36-4C8C-9D3D-AE232A023220}"/>
  </bookViews>
  <sheets>
    <sheet name="メンテ用_実績報告類型番号" sheetId="4" state="hidden" r:id="rId1"/>
    <sheet name="Sheet1" sheetId="7" state="hidden" r:id="rId2"/>
    <sheet name="様式第9.取得財産等管理台帳" sheetId="12" r:id="rId3"/>
  </sheets>
  <externalReferences>
    <externalReference r:id="rId4"/>
    <externalReference r:id="rId5"/>
    <externalReference r:id="rId6"/>
    <externalReference r:id="rId7"/>
    <externalReference r:id="rId8"/>
  </externalReferences>
  <definedNames>
    <definedName name="_Order1" hidden="1">255</definedName>
    <definedName name="_Order2" hidden="1">0</definedName>
    <definedName name="_Regression_X" localSheetId="2" hidden="1">#REF!</definedName>
    <definedName name="_Regression_X" hidden="1">#REF!</definedName>
    <definedName name="_regression_xx" localSheetId="2" hidden="1">#REF!</definedName>
    <definedName name="_regression_xx" hidden="1">#REF!</definedName>
    <definedName name="ＡＡ" localSheetId="2" hidden="1">#REF!</definedName>
    <definedName name="ＡＡ" hidden="1">#REF!</definedName>
    <definedName name="aaaaaa" localSheetId="2" hidden="1">#REF!</definedName>
    <definedName name="aaaaaa" hidden="1">#REF!</definedName>
    <definedName name="ab" localSheetId="2" hidden="1">#REF!</definedName>
    <definedName name="ab" hidden="1">#REF!</definedName>
    <definedName name="AS2DocOpenMode" hidden="1">"AS2DocumentEdit"</definedName>
    <definedName name="AS2HasNoAutoHeaderFooter" hidden="1">" "</definedName>
    <definedName name="BBBB" localSheetId="2"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2" hidden="1">#REF!</definedName>
    <definedName name="DD" hidden="1">#REF!</definedName>
    <definedName name="DUMMY" localSheetId="2" hidden="1">#REF!</definedName>
    <definedName name="DUMMY" hidden="1">#REF!</definedName>
    <definedName name="EE" localSheetId="2" hidden="1">#REF!</definedName>
    <definedName name="EE" hidden="1">#REF!</definedName>
    <definedName name="erer" localSheetId="2" hidden="1">'[2]2'!#REF!</definedName>
    <definedName name="erer" hidden="1">'[2]2'!#REF!</definedName>
    <definedName name="erre" localSheetId="2" hidden="1">'[2]1'!#REF!</definedName>
    <definedName name="erre" hidden="1">'[2]1'!#REF!</definedName>
    <definedName name="ffere" localSheetId="2" hidden="1">'[2]8'!#REF!</definedName>
    <definedName name="ffere" hidden="1">'[2]8'!#REF!</definedName>
    <definedName name="ｆｆｆ" localSheetId="2" hidden="1">#REF!</definedName>
    <definedName name="ｆｆｆ" hidden="1">#REF!</definedName>
    <definedName name="fgfg" localSheetId="2" hidden="1">'[3]1'!#REF!</definedName>
    <definedName name="fgfg" hidden="1">'[3]1'!#REF!</definedName>
    <definedName name="ｇ" localSheetId="2" hidden="1">#REF!</definedName>
    <definedName name="ｇ" hidden="1">#REF!</definedName>
    <definedName name="ＧＷメッセージ一覧" localSheetId="2" hidden="1">#REF!</definedName>
    <definedName name="ＧＷメッセージ一覧" hidden="1">#REF!</definedName>
    <definedName name="henkou" localSheetId="2" hidden="1">#REF!</definedName>
    <definedName name="henkou" hidden="1">#REF!</definedName>
    <definedName name="henkou2" localSheetId="2" hidden="1">#REF!</definedName>
    <definedName name="henkou2" hidden="1">#REF!</definedName>
    <definedName name="henkou3" localSheetId="2" hidden="1">#REF!</definedName>
    <definedName name="henkou3" hidden="1">#REF!</definedName>
    <definedName name="henkou4" localSheetId="2" hidden="1">#REF!</definedName>
    <definedName name="henkou4" hidden="1">#REF!</definedName>
    <definedName name="Ｉ" localSheetId="2" hidden="1">#REF!</definedName>
    <definedName name="Ｉ" hidden="1">#REF!</definedName>
    <definedName name="ｊ" localSheetId="2" hidden="1">#REF!</definedName>
    <definedName name="ｊ" hidden="1">#REF!</definedName>
    <definedName name="ｋ" localSheetId="2" hidden="1">#REF!</definedName>
    <definedName name="ｋ" hidden="1">#REF!</definedName>
    <definedName name="ｋｋ" localSheetId="2" hidden="1">#REF!</definedName>
    <definedName name="ｋｋ" hidden="1">#REF!</definedName>
    <definedName name="ｌ" localSheetId="2" hidden="1">#REF!</definedName>
    <definedName name="ｌ" hidden="1">#REF!</definedName>
    <definedName name="ｍ" localSheetId="2" hidden="1">#REF!</definedName>
    <definedName name="ｍ" hidden="1">#REF!</definedName>
    <definedName name="ＭＭＭＭ" localSheetId="2" hidden="1">#REF!</definedName>
    <definedName name="ＭＭＭＭ" hidden="1">#REF!</definedName>
    <definedName name="ｎ" localSheetId="2" hidden="1">#REF!</definedName>
    <definedName name="ｎ" hidden="1">#REF!</definedName>
    <definedName name="ｐ" localSheetId="2" hidden="1">#REF!</definedName>
    <definedName name="ｐ" hidden="1">#REF!</definedName>
    <definedName name="ＰＰ" localSheetId="2" hidden="1">#REF!</definedName>
    <definedName name="ＰＰ" hidden="1">#REF!</definedName>
    <definedName name="_xlnm.Print_Area" localSheetId="2">'様式第9.取得財産等管理台帳'!$C$1:$Q$31</definedName>
    <definedName name="ｑ" localSheetId="2" hidden="1">#REF!</definedName>
    <definedName name="ｑ" hidden="1">#REF!</definedName>
    <definedName name="RD検証" localSheetId="2" hidden="1">#REF!</definedName>
    <definedName name="RD検証" hidden="1">#REF!</definedName>
    <definedName name="rerere" localSheetId="2" hidden="1">#REF!</definedName>
    <definedName name="rerere" hidden="1">#REF!</definedName>
    <definedName name="s" localSheetId="2" hidden="1">#REF!</definedName>
    <definedName name="s" hidden="1">#REF!</definedName>
    <definedName name="SD" localSheetId="2" hidden="1">#REF!</definedName>
    <definedName name="SD" hidden="1">#REF!</definedName>
    <definedName name="ＳＳＳ" localSheetId="2" hidden="1">#REF!</definedName>
    <definedName name="ＳＳＳ" hidden="1">#REF!</definedName>
    <definedName name="test" localSheetId="2" hidden="1">#REF!</definedName>
    <definedName name="test" hidden="1">#REF!</definedName>
    <definedName name="TextRefCopyRangeCount" hidden="1">13</definedName>
    <definedName name="u" localSheetId="2" hidden="1">#REF!</definedName>
    <definedName name="u" hidden="1">#REF!</definedName>
    <definedName name="ｖ" localSheetId="2" hidden="1">#REF!</definedName>
    <definedName name="ｖ" hidden="1">#REF!</definedName>
    <definedName name="wrn.Aging._.and._.Trend._.Analysis." localSheetId="0"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2" hidden="1">#REF!</definedName>
    <definedName name="WW" hidden="1">#REF!</definedName>
    <definedName name="x" localSheetId="2" hidden="1">#REF!</definedName>
    <definedName name="x" hidden="1">#REF!</definedName>
    <definedName name="XREF_COLUMN_1" localSheetId="2" hidden="1">#REF!</definedName>
    <definedName name="XREF_COLUMN_1" hidden="1">#REF!</definedName>
    <definedName name="XREF_COLUMN_11" localSheetId="2" hidden="1">#REF!</definedName>
    <definedName name="XREF_COLUMN_11" hidden="1">#REF!</definedName>
    <definedName name="XREF_COLUMN_13" localSheetId="2" hidden="1">'[1]20'!#REF!</definedName>
    <definedName name="XREF_COLUMN_13" hidden="1">'[1]20'!#REF!</definedName>
    <definedName name="XREF_COLUMN_14" localSheetId="2" hidden="1">'[1]2'!#REF!</definedName>
    <definedName name="XREF_COLUMN_14" hidden="1">'[1]2'!#REF!</definedName>
    <definedName name="XREF_COLUMN_15" localSheetId="2" hidden="1">#REF!</definedName>
    <definedName name="XREF_COLUMN_15" hidden="1">#REF!</definedName>
    <definedName name="XREF_COLUMN_16" localSheetId="2" hidden="1">#REF!</definedName>
    <definedName name="XREF_COLUMN_16" hidden="1">#REF!</definedName>
    <definedName name="XREF_COLUMN_17" localSheetId="2" hidden="1">'[2]1'!#REF!</definedName>
    <definedName name="XREF_COLUMN_17" hidden="1">'[2]1'!#REF!</definedName>
    <definedName name="XREF_COLUMN_18" localSheetId="2" hidden="1">'[2]8'!#REF!</definedName>
    <definedName name="XREF_COLUMN_18" hidden="1">'[2]8'!#REF!</definedName>
    <definedName name="XREF_COLUMN_2" localSheetId="2" hidden="1">#REF!</definedName>
    <definedName name="XREF_COLUMN_2" hidden="1">#REF!</definedName>
    <definedName name="XREF_COLUMN_3" localSheetId="2" hidden="1">'[3]1'!#REF!</definedName>
    <definedName name="XREF_COLUMN_3" hidden="1">'[3]1'!#REF!</definedName>
    <definedName name="XREF_COLUMN_4" localSheetId="2" hidden="1">'[2]1'!#REF!</definedName>
    <definedName name="XREF_COLUMN_4" hidden="1">'[2]1'!#REF!</definedName>
    <definedName name="XREF_COLUMN_5" localSheetId="2" hidden="1">'[2]2'!#REF!</definedName>
    <definedName name="XREF_COLUMN_5" hidden="1">'[2]2'!#REF!</definedName>
    <definedName name="XREF_COLUMN_7" localSheetId="2" hidden="1">'[3]1'!#REF!</definedName>
    <definedName name="XREF_COLUMN_7" hidden="1">'[3]1'!#REF!</definedName>
    <definedName name="XREF_COLUMN_8" localSheetId="2" hidden="1">#REF!</definedName>
    <definedName name="XREF_COLUMN_8" hidden="1">#REF!</definedName>
    <definedName name="XREF_COLUMN_9" localSheetId="2" hidden="1">#REF!</definedName>
    <definedName name="XREF_COLUMN_9" hidden="1">#REF!</definedName>
    <definedName name="XRefActiveRow" localSheetId="2" hidden="1">#REF!</definedName>
    <definedName name="XRefActiveRow" hidden="1">#REF!</definedName>
    <definedName name="XRefColumnsCount" hidden="1">12</definedName>
    <definedName name="XRefCopy10Row" localSheetId="2" hidden="1">#REF!</definedName>
    <definedName name="XRefCopy10Row" hidden="1">#REF!</definedName>
    <definedName name="XRefCopy11Row" localSheetId="2" hidden="1">#REF!</definedName>
    <definedName name="XRefCopy11Row" hidden="1">#REF!</definedName>
    <definedName name="XRefCopy12" localSheetId="2" hidden="1">'[1]2'!#REF!</definedName>
    <definedName name="XRefCopy12" hidden="1">'[1]2'!#REF!</definedName>
    <definedName name="XRefCopy12Row" localSheetId="2" hidden="1">#REF!</definedName>
    <definedName name="XRefCopy12Row" hidden="1">#REF!</definedName>
    <definedName name="XRefCopy13" localSheetId="2" hidden="1">#REF!</definedName>
    <definedName name="XRefCopy13" hidden="1">#REF!</definedName>
    <definedName name="XRefCopy13Row" localSheetId="2" hidden="1">#REF!</definedName>
    <definedName name="XRefCopy13Row" hidden="1">#REF!</definedName>
    <definedName name="XRefCopy14Row" localSheetId="2" hidden="1">#REF!</definedName>
    <definedName name="XRefCopy14Row" hidden="1">#REF!</definedName>
    <definedName name="XRefCopy15Row" localSheetId="2" hidden="1">#REF!</definedName>
    <definedName name="XRefCopy15Row" hidden="1">#REF!</definedName>
    <definedName name="XRefCopy16Row" localSheetId="2" hidden="1">#REF!</definedName>
    <definedName name="XRefCopy16Row" hidden="1">#REF!</definedName>
    <definedName name="XRefCopy17Row" localSheetId="2" hidden="1">#REF!</definedName>
    <definedName name="XRefCopy17Row" hidden="1">#REF!</definedName>
    <definedName name="XRefCopy18Row" localSheetId="2" hidden="1">#REF!</definedName>
    <definedName name="XRefCopy18Row" hidden="1">#REF!</definedName>
    <definedName name="XRefCopy19Row" localSheetId="2" hidden="1">#REF!</definedName>
    <definedName name="XRefCopy19Row" hidden="1">#REF!</definedName>
    <definedName name="XRefCopy1Row" localSheetId="2" hidden="1">#REF!</definedName>
    <definedName name="XRefCopy1Row" hidden="1">#REF!</definedName>
    <definedName name="XRefCopy20Row" localSheetId="2" hidden="1">#REF!</definedName>
    <definedName name="XRefCopy20Row" hidden="1">#REF!</definedName>
    <definedName name="XRefCopy21Row" localSheetId="2" hidden="1">#REF!</definedName>
    <definedName name="XRefCopy21Row" hidden="1">#REF!</definedName>
    <definedName name="XRefCopy22Row" localSheetId="2" hidden="1">#REF!</definedName>
    <definedName name="XRefCopy22Row" hidden="1">#REF!</definedName>
    <definedName name="XRefCopy23Row" localSheetId="2" hidden="1">#REF!</definedName>
    <definedName name="XRefCopy23Row" hidden="1">#REF!</definedName>
    <definedName name="XRefCopy24Row" localSheetId="2" hidden="1">#REF!</definedName>
    <definedName name="XRefCopy24Row" hidden="1">#REF!</definedName>
    <definedName name="XRefCopy25Row" localSheetId="2" hidden="1">#REF!</definedName>
    <definedName name="XRefCopy25Row" hidden="1">#REF!</definedName>
    <definedName name="XRefCopy26Row" localSheetId="2" hidden="1">#REF!</definedName>
    <definedName name="XRefCopy26Row" hidden="1">#REF!</definedName>
    <definedName name="XRefCopy27Row" localSheetId="2" hidden="1">#REF!</definedName>
    <definedName name="XRefCopy27Row" hidden="1">#REF!</definedName>
    <definedName name="XRefCopy28Row" localSheetId="2" hidden="1">#REF!</definedName>
    <definedName name="XRefCopy28Row" hidden="1">#REF!</definedName>
    <definedName name="XRefCopy29Row" localSheetId="2" hidden="1">#REF!</definedName>
    <definedName name="XRefCopy29Row" hidden="1">#REF!</definedName>
    <definedName name="XRefCopy2Row" localSheetId="2" hidden="1">#REF!</definedName>
    <definedName name="XRefCopy2Row" hidden="1">#REF!</definedName>
    <definedName name="XRefCopy30Row" localSheetId="2" hidden="1">#REF!</definedName>
    <definedName name="XRefCopy30Row" hidden="1">#REF!</definedName>
    <definedName name="XRefCopy31" localSheetId="2" hidden="1">'[1]5'!#REF!</definedName>
    <definedName name="XRefCopy31" hidden="1">'[1]5'!#REF!</definedName>
    <definedName name="XRefCopy31Row" localSheetId="2" hidden="1">#REF!</definedName>
    <definedName name="XRefCopy31Row" hidden="1">#REF!</definedName>
    <definedName name="XRefCopy32" localSheetId="2" hidden="1">'[1]5'!#REF!</definedName>
    <definedName name="XRefCopy32" hidden="1">'[1]5'!#REF!</definedName>
    <definedName name="XRefCopy32Row" localSheetId="2" hidden="1">#REF!</definedName>
    <definedName name="XRefCopy32Row" hidden="1">#REF!</definedName>
    <definedName name="XRefCopy33Row" localSheetId="2" hidden="1">#REF!</definedName>
    <definedName name="XRefCopy33Row" hidden="1">#REF!</definedName>
    <definedName name="XRefCopy34Row" localSheetId="2" hidden="1">#REF!</definedName>
    <definedName name="XRefCopy34Row" hidden="1">#REF!</definedName>
    <definedName name="XRefCopy35Row" localSheetId="2" hidden="1">#REF!</definedName>
    <definedName name="XRefCopy35Row" hidden="1">#REF!</definedName>
    <definedName name="XRefCopy36Row" localSheetId="2" hidden="1">#REF!</definedName>
    <definedName name="XRefCopy36Row" hidden="1">#REF!</definedName>
    <definedName name="XRefCopy37Row" localSheetId="2" hidden="1">#REF!</definedName>
    <definedName name="XRefCopy37Row" hidden="1">#REF!</definedName>
    <definedName name="XRefCopy38Row" localSheetId="2" hidden="1">#REF!</definedName>
    <definedName name="XRefCopy38Row" hidden="1">#REF!</definedName>
    <definedName name="XRefCopy39Row" localSheetId="2" hidden="1">#REF!</definedName>
    <definedName name="XRefCopy39Row" hidden="1">#REF!</definedName>
    <definedName name="XRefCopy3Row" localSheetId="2" hidden="1">#REF!</definedName>
    <definedName name="XRefCopy3Row" hidden="1">#REF!</definedName>
    <definedName name="XRefCopy40Row" localSheetId="2" hidden="1">#REF!</definedName>
    <definedName name="XRefCopy40Row" hidden="1">#REF!</definedName>
    <definedName name="XRefCopy41Row" localSheetId="2" hidden="1">#REF!</definedName>
    <definedName name="XRefCopy41Row" hidden="1">#REF!</definedName>
    <definedName name="XRefCopy42Row" localSheetId="2" hidden="1">#REF!</definedName>
    <definedName name="XRefCopy42Row" hidden="1">#REF!</definedName>
    <definedName name="XRefCopy43Row" localSheetId="2" hidden="1">#REF!</definedName>
    <definedName name="XRefCopy43Row" hidden="1">#REF!</definedName>
    <definedName name="XRefCopy44Row" localSheetId="2" hidden="1">#REF!</definedName>
    <definedName name="XRefCopy44Row" hidden="1">#REF!</definedName>
    <definedName name="XRefCopy45Row" localSheetId="2" hidden="1">#REF!</definedName>
    <definedName name="XRefCopy45Row" hidden="1">#REF!</definedName>
    <definedName name="XRefCopy46Row" localSheetId="2" hidden="1">#REF!</definedName>
    <definedName name="XRefCopy46Row" hidden="1">#REF!</definedName>
    <definedName name="XRefCopy47Row" localSheetId="2" hidden="1">#REF!</definedName>
    <definedName name="XRefCopy47Row" hidden="1">#REF!</definedName>
    <definedName name="XRefCopy48Row" localSheetId="2" hidden="1">#REF!</definedName>
    <definedName name="XRefCopy48Row" hidden="1">#REF!</definedName>
    <definedName name="XRefCopy49Row" localSheetId="2" hidden="1">#REF!</definedName>
    <definedName name="XRefCopy49Row" hidden="1">#REF!</definedName>
    <definedName name="XRefCopy4Row" localSheetId="2" hidden="1">#REF!</definedName>
    <definedName name="XRefCopy4Row" hidden="1">#REF!</definedName>
    <definedName name="XRefCopy5" localSheetId="2" hidden="1">#REF!</definedName>
    <definedName name="XRefCopy5" hidden="1">#REF!</definedName>
    <definedName name="XRefCopy50Row" localSheetId="2" hidden="1">#REF!</definedName>
    <definedName name="XRefCopy50Row" hidden="1">#REF!</definedName>
    <definedName name="XRefCopy51Row" localSheetId="2" hidden="1">#REF!</definedName>
    <definedName name="XRefCopy51Row" hidden="1">#REF!</definedName>
    <definedName name="XRefCopy52Row" localSheetId="2" hidden="1">#REF!</definedName>
    <definedName name="XRefCopy52Row" hidden="1">#REF!</definedName>
    <definedName name="XRefCopy53Row" localSheetId="2" hidden="1">#REF!</definedName>
    <definedName name="XRefCopy53Row" hidden="1">#REF!</definedName>
    <definedName name="XRefCopy54Row" localSheetId="2" hidden="1">#REF!</definedName>
    <definedName name="XRefCopy54Row" hidden="1">#REF!</definedName>
    <definedName name="XRefCopy5Row" localSheetId="2" hidden="1">#REF!</definedName>
    <definedName name="XRefCopy5Row" hidden="1">#REF!</definedName>
    <definedName name="XRefCopy6" localSheetId="2" hidden="1">#REF!</definedName>
    <definedName name="XRefCopy6" hidden="1">#REF!</definedName>
    <definedName name="XRefCopy6Row" localSheetId="2" hidden="1">#REF!</definedName>
    <definedName name="XRefCopy6Row" hidden="1">#REF!</definedName>
    <definedName name="XRefCopy7Row" localSheetId="2" hidden="1">#REF!</definedName>
    <definedName name="XRefCopy7Row" hidden="1">#REF!</definedName>
    <definedName name="XRefCopy8Row" localSheetId="2" hidden="1">#REF!</definedName>
    <definedName name="XRefCopy8Row" hidden="1">#REF!</definedName>
    <definedName name="XRefCopy9Row" localSheetId="2" hidden="1">#REF!</definedName>
    <definedName name="XRefCopy9Row" hidden="1">#REF!</definedName>
    <definedName name="XRefCopyRangeCount" hidden="1">18</definedName>
    <definedName name="XRefPaste1" localSheetId="2" hidden="1">#REF!</definedName>
    <definedName name="XRefPaste1" hidden="1">#REF!</definedName>
    <definedName name="XRefPaste10Row" localSheetId="2" hidden="1">#REF!</definedName>
    <definedName name="XRefPaste10Row" hidden="1">#REF!</definedName>
    <definedName name="XRefPaste11Row" localSheetId="2" hidden="1">#REF!</definedName>
    <definedName name="XRefPaste11Row" hidden="1">#REF!</definedName>
    <definedName name="XRefPaste12" localSheetId="2" hidden="1">'[2]2'!#REF!</definedName>
    <definedName name="XRefPaste12" hidden="1">'[2]2'!#REF!</definedName>
    <definedName name="XRefPaste12Row" localSheetId="2" hidden="1">#REF!</definedName>
    <definedName name="XRefPaste12Row" hidden="1">#REF!</definedName>
    <definedName name="XRefPaste13" localSheetId="2" hidden="1">#REF!</definedName>
    <definedName name="XRefPaste13" hidden="1">#REF!</definedName>
    <definedName name="XRefPaste13Row" localSheetId="2" hidden="1">#REF!</definedName>
    <definedName name="XRefPaste13Row" hidden="1">#REF!</definedName>
    <definedName name="XRefPaste14" localSheetId="2" hidden="1">#REF!</definedName>
    <definedName name="XRefPaste14" hidden="1">#REF!</definedName>
    <definedName name="XRefPaste14Row" localSheetId="2" hidden="1">#REF!</definedName>
    <definedName name="XRefPaste14Row" hidden="1">#REF!</definedName>
    <definedName name="XRefPaste15Row" localSheetId="2" hidden="1">#REF!</definedName>
    <definedName name="XRefPaste15Row" hidden="1">#REF!</definedName>
    <definedName name="XRefPaste16" localSheetId="2" hidden="1">'[1]20'!#REF!</definedName>
    <definedName name="XRefPaste16" hidden="1">'[1]20'!#REF!</definedName>
    <definedName name="XRefPaste16Row" localSheetId="2" hidden="1">#REF!</definedName>
    <definedName name="XRefPaste16Row" hidden="1">#REF!</definedName>
    <definedName name="XRefPaste17Row" localSheetId="2" hidden="1">#REF!</definedName>
    <definedName name="XRefPaste17Row" hidden="1">#REF!</definedName>
    <definedName name="XRefPaste18Row" localSheetId="2" hidden="1">#REF!</definedName>
    <definedName name="XRefPaste18Row" hidden="1">#REF!</definedName>
    <definedName name="XRefPaste19" localSheetId="2" hidden="1">#REF!</definedName>
    <definedName name="XRefPaste19" hidden="1">#REF!</definedName>
    <definedName name="XRefPaste19Row" localSheetId="2" hidden="1">#REF!</definedName>
    <definedName name="XRefPaste19Row" hidden="1">#REF!</definedName>
    <definedName name="XRefPaste1Row" localSheetId="2" hidden="1">#REF!</definedName>
    <definedName name="XRefPaste1Row" hidden="1">#REF!</definedName>
    <definedName name="XRefPaste2" localSheetId="2" hidden="1">#REF!</definedName>
    <definedName name="XRefPaste2" hidden="1">#REF!</definedName>
    <definedName name="XRefPaste20Row" localSheetId="2" hidden="1">#REF!</definedName>
    <definedName name="XRefPaste20Row" hidden="1">#REF!</definedName>
    <definedName name="XRefPaste21" localSheetId="2" hidden="1">#REF!</definedName>
    <definedName name="XRefPaste21" hidden="1">#REF!</definedName>
    <definedName name="XRefPaste21Row" localSheetId="2" hidden="1">#REF!</definedName>
    <definedName name="XRefPaste21Row" hidden="1">#REF!</definedName>
    <definedName name="XRefPaste22" localSheetId="2" hidden="1">'[1]2'!#REF!</definedName>
    <definedName name="XRefPaste22" hidden="1">'[1]2'!#REF!</definedName>
    <definedName name="XRefPaste22Row" localSheetId="2" hidden="1">#REF!</definedName>
    <definedName name="XRefPaste22Row" hidden="1">#REF!</definedName>
    <definedName name="XRefPaste23" localSheetId="2" hidden="1">#REF!</definedName>
    <definedName name="XRefPaste23" hidden="1">#REF!</definedName>
    <definedName name="XRefPaste23Row" localSheetId="2" hidden="1">#REF!</definedName>
    <definedName name="XRefPaste23Row" hidden="1">#REF!</definedName>
    <definedName name="XRefPaste24" localSheetId="2" hidden="1">#REF!</definedName>
    <definedName name="XRefPaste24" hidden="1">#REF!</definedName>
    <definedName name="XRefPaste24Row" localSheetId="2" hidden="1">#REF!</definedName>
    <definedName name="XRefPaste24Row" hidden="1">#REF!</definedName>
    <definedName name="XRefPaste25Row" localSheetId="2" hidden="1">#REF!</definedName>
    <definedName name="XRefPaste25Row" hidden="1">#REF!</definedName>
    <definedName name="XRefPaste26Row" localSheetId="2" hidden="1">#REF!</definedName>
    <definedName name="XRefPaste26Row" hidden="1">#REF!</definedName>
    <definedName name="XRefPaste27Row" localSheetId="2" hidden="1">#REF!</definedName>
    <definedName name="XRefPaste27Row" hidden="1">#REF!</definedName>
    <definedName name="XRefPaste28Row" localSheetId="2" hidden="1">#REF!</definedName>
    <definedName name="XRefPaste28Row" hidden="1">#REF!</definedName>
    <definedName name="XRefPaste29" localSheetId="2" hidden="1">'[1]2'!#REF!</definedName>
    <definedName name="XRefPaste29" hidden="1">'[1]2'!#REF!</definedName>
    <definedName name="XRefPaste29Row" localSheetId="2" hidden="1">#REF!</definedName>
    <definedName name="XRefPaste29Row" hidden="1">#REF!</definedName>
    <definedName name="XRefPaste2Row" localSheetId="2" hidden="1">#REF!</definedName>
    <definedName name="XRefPaste2Row" hidden="1">#REF!</definedName>
    <definedName name="XRefPaste3" localSheetId="2" hidden="1">#REF!</definedName>
    <definedName name="XRefPaste3" hidden="1">#REF!</definedName>
    <definedName name="XRefPaste30" localSheetId="2" hidden="1">'[4]3'!#REF!</definedName>
    <definedName name="XRefPaste30" hidden="1">'[4]3'!#REF!</definedName>
    <definedName name="XRefPaste30Row" localSheetId="2" hidden="1">#REF!</definedName>
    <definedName name="XRefPaste30Row" hidden="1">#REF!</definedName>
    <definedName name="XRefPaste31Row" localSheetId="2" hidden="1">#REF!</definedName>
    <definedName name="XRefPaste31Row" hidden="1">#REF!</definedName>
    <definedName name="XRefPaste32Row" localSheetId="2" hidden="1">#REF!</definedName>
    <definedName name="XRefPaste32Row" hidden="1">#REF!</definedName>
    <definedName name="XRefPaste33Row" localSheetId="2" hidden="1">#REF!</definedName>
    <definedName name="XRefPaste33Row" hidden="1">#REF!</definedName>
    <definedName name="XRefPaste34Row" localSheetId="2" hidden="1">#REF!</definedName>
    <definedName name="XRefPaste34Row" hidden="1">#REF!</definedName>
    <definedName name="XRefPaste35Row" localSheetId="2" hidden="1">#REF!</definedName>
    <definedName name="XRefPaste35Row" hidden="1">#REF!</definedName>
    <definedName name="XRefPaste36Row" localSheetId="2" hidden="1">#REF!</definedName>
    <definedName name="XRefPaste36Row" hidden="1">#REF!</definedName>
    <definedName name="XRefPaste37Row" localSheetId="2" hidden="1">#REF!</definedName>
    <definedName name="XRefPaste37Row" hidden="1">#REF!</definedName>
    <definedName name="XRefPaste3Row" localSheetId="2" hidden="1">#REF!</definedName>
    <definedName name="XRefPaste3Row" hidden="1">#REF!</definedName>
    <definedName name="XRefPaste4Row" localSheetId="2" hidden="1">#REF!</definedName>
    <definedName name="XRefPaste4Row" hidden="1">#REF!</definedName>
    <definedName name="XRefPaste5Row" localSheetId="2" hidden="1">#REF!</definedName>
    <definedName name="XRefPaste5Row" hidden="1">#REF!</definedName>
    <definedName name="XRefPaste6Row" localSheetId="2" hidden="1">#REF!</definedName>
    <definedName name="XRefPaste6Row" hidden="1">#REF!</definedName>
    <definedName name="XRefPaste7Row" localSheetId="2" hidden="1">#REF!</definedName>
    <definedName name="XRefPaste7Row" hidden="1">#REF!</definedName>
    <definedName name="XRefPaste8Row" localSheetId="2" hidden="1">#REF!</definedName>
    <definedName name="XRefPaste8Row" hidden="1">#REF!</definedName>
    <definedName name="XRefPaste9Row" localSheetId="2" hidden="1">#REF!</definedName>
    <definedName name="XRefPaste9Row" hidden="1">#REF!</definedName>
    <definedName name="XRefPasteRangeCount" hidden="1">14</definedName>
    <definedName name="ｘｘｘ" localSheetId="2" hidden="1">#REF!</definedName>
    <definedName name="ｘｘｘ" hidden="1">#REF!</definedName>
    <definedName name="ｘｘｘｘｘｘｘｘｘｘｘｘｘｘ" localSheetId="2" hidden="1">#REF!</definedName>
    <definedName name="ｘｘｘｘｘｘｘｘｘｘｘｘｘｘ" hidden="1">#REF!</definedName>
    <definedName name="ｙ" localSheetId="2" hidden="1">#REF!</definedName>
    <definedName name="ｙ" hidden="1">#REF!</definedName>
    <definedName name="ｚ" localSheetId="2" hidden="1">#REF!</definedName>
    <definedName name="ｚ" hidden="1">#REF!</definedName>
    <definedName name="ZZZ" localSheetId="2" hidden="1">#REF!</definedName>
    <definedName name="ZZZ" hidden="1">#REF!</definedName>
    <definedName name="あああ" localSheetId="2" hidden="1">#REF!</definedName>
    <definedName name="あああ" hidden="1">#REF!</definedName>
    <definedName name="ああああ" localSheetId="2" hidden="1">#REF!</definedName>
    <definedName name="ああああ" hidden="1">#REF!</definedName>
    <definedName name="サンプル" localSheetId="2" hidden="1">#REF!</definedName>
    <definedName name="サンプル" hidden="1">#REF!</definedName>
    <definedName name="タスクドキュメント１" localSheetId="2" hidden="1">#REF!</definedName>
    <definedName name="タスクドキュメント１" hidden="1">#REF!</definedName>
    <definedName name="プレーヤー区分" localSheetId="2"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2" hidden="1">#REF!</definedName>
    <definedName name="安藤" hidden="1">#REF!</definedName>
    <definedName name="改ページ" localSheetId="2" hidden="1">#REF!</definedName>
    <definedName name="改ページ" hidden="1">#REF!</definedName>
    <definedName name="外部ユーザ入力情報新" localSheetId="2" hidden="1">#REF!</definedName>
    <definedName name="外部ユーザ入力情報新" hidden="1">#REF!</definedName>
    <definedName name="関連表" localSheetId="2" hidden="1">#REF!</definedName>
    <definedName name="関連表" hidden="1">#REF!</definedName>
    <definedName name="共通部" localSheetId="2" hidden="1">#REF!</definedName>
    <definedName name="共通部" hidden="1">#REF!</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2" hidden="1">#REF!</definedName>
    <definedName name="更新履歴" hidden="1">#REF!</definedName>
    <definedName name="項目条件" localSheetId="2" hidden="1">#REF!</definedName>
    <definedName name="項目条件" hidden="1">#REF!</definedName>
    <definedName name="参考出力イメージ" localSheetId="2" hidden="1">#REF!</definedName>
    <definedName name="参考出力イメージ" hidden="1">#REF!</definedName>
    <definedName name="資料" localSheetId="2" hidden="1">#REF!</definedName>
    <definedName name="資料" hidden="1">#REF!</definedName>
    <definedName name="事業費">#REF!</definedName>
    <definedName name="住所区分" localSheetId="2" hidden="1">#REF!</definedName>
    <definedName name="住所区分" hidden="1">#REF!</definedName>
    <definedName name="詳細" localSheetId="2" hidden="1">#REF!</definedName>
    <definedName name="詳細" hidden="1">#REF!</definedName>
    <definedName name="束原" localSheetId="2" hidden="1">#REF!</definedName>
    <definedName name="束原" hidden="1">#REF!</definedName>
    <definedName name="担当データ">[5]担当者一覧!$B$5:$U$629</definedName>
    <definedName name="担当データ★">[5]担当者一覧!$A$5:$U$629</definedName>
    <definedName name="担当表頭">[5]担当者一覧!$B$1:$U$1</definedName>
    <definedName name="担当表頭★">[5]担当者一覧!$A$1:$U$1</definedName>
    <definedName name="廃業費">#REF!</definedName>
    <definedName name="汎用共通部" localSheetId="2" hidden="1">#REF!</definedName>
    <definedName name="汎用共通部" hidden="1">#REF!</definedName>
    <definedName name="表1" localSheetId="2" hidden="1">#REF!</definedName>
    <definedName name="表1" hidden="1">#REF!</definedName>
    <definedName name="補足説明※２" localSheetId="2" hidden="1">#REF!</definedName>
    <definedName name="補足説明※２" hidden="1">#REF!</definedName>
  </definedNames>
  <calcPr calcId="191029" iterate="1"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 i="12" l="1"/>
  <c r="F9" i="4"/>
  <c r="J59" i="4"/>
  <c r="J58" i="4"/>
  <c r="J57" i="4"/>
  <c r="J56" i="4"/>
  <c r="J55" i="4"/>
  <c r="J54" i="4"/>
  <c r="J53" i="4"/>
  <c r="J52" i="4"/>
  <c r="J51" i="4"/>
  <c r="J50" i="4"/>
  <c r="J49" i="4"/>
  <c r="J48" i="4"/>
  <c r="J47" i="4"/>
  <c r="J46" i="4"/>
  <c r="J45" i="4"/>
  <c r="J44" i="4"/>
  <c r="J43" i="4"/>
  <c r="J42" i="4"/>
  <c r="J41" i="4"/>
  <c r="J40" i="4"/>
  <c r="J39" i="4"/>
  <c r="J38" i="4"/>
  <c r="J37" i="4"/>
  <c r="J36" i="4"/>
  <c r="J35" i="4"/>
  <c r="J34" i="4"/>
  <c r="J33" i="4"/>
  <c r="B72" i="4"/>
  <c r="B71" i="4"/>
  <c r="B70" i="4"/>
  <c r="B69" i="4"/>
  <c r="J16" i="12"/>
  <c r="D9" i="4"/>
  <c r="H9" i="4"/>
  <c r="J32" i="4"/>
  <c r="J22" i="12"/>
  <c r="J21" i="12"/>
  <c r="J20" i="12"/>
  <c r="J19" i="12"/>
  <c r="J18" i="12"/>
  <c r="J17" i="12"/>
  <c r="J15" i="12"/>
  <c r="J14" i="12"/>
  <c r="J9" i="4"/>
  <c r="I9" i="4" a="1"/>
  <c r="I9" i="4"/>
  <c r="C9" i="4"/>
  <c r="G9" i="4" a="1"/>
  <c r="G9" i="4"/>
  <c r="C20" i="4"/>
  <c r="E9" i="4" a="1"/>
  <c r="E9" i="4"/>
  <c r="C21" i="4"/>
  <c r="D21" i="4" a="1"/>
  <c r="D21" i="4"/>
  <c r="F20" i="4" a="1"/>
  <c r="F20" i="4"/>
  <c r="D20" i="4" a="1"/>
  <c r="D20" i="4"/>
  <c r="H20" i="4" a="1"/>
  <c r="H20" i="4"/>
  <c r="H21" i="4" a="1"/>
  <c r="H21" i="4"/>
  <c r="F21" i="4" a="1"/>
  <c r="F21" i="4"/>
  <c r="C22" i="4"/>
  <c r="D22" i="4" a="1"/>
  <c r="D22" i="4"/>
  <c r="F22" i="4" a="1"/>
  <c r="F22" i="4"/>
  <c r="H22" i="4" a="1"/>
  <c r="H22" i="4"/>
  <c r="C23" i="4"/>
  <c r="D23" i="4" a="1"/>
  <c r="D23" i="4"/>
  <c r="H23" i="4" a="1"/>
  <c r="H23" i="4"/>
  <c r="F23" i="4" a="1"/>
  <c r="F23" i="4"/>
  <c r="C24" i="4"/>
  <c r="C25" i="4"/>
  <c r="D25" i="4" a="1"/>
  <c r="D25" i="4"/>
  <c r="H25" i="4" a="1"/>
  <c r="H25" i="4"/>
  <c r="C26" i="4"/>
  <c r="D24" i="4" a="1"/>
  <c r="D24" i="4"/>
  <c r="H24" i="4" a="1"/>
  <c r="H24" i="4"/>
  <c r="F24" i="4" a="1"/>
  <c r="F24" i="4"/>
  <c r="F25" i="4" a="1"/>
  <c r="F25" i="4"/>
  <c r="D26" i="4" a="1"/>
  <c r="D26" i="4"/>
  <c r="F26" i="4" a="1"/>
  <c r="F26" i="4"/>
  <c r="H26" i="4" a="1"/>
  <c r="H26"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2">
    <bk>
      <extLst>
        <ext uri="{bdbb8cdc-fa1e-496e-a857-3c3f30c029c3}">
          <xda:dynamicArrayProperties fDynamic="0" fCollapsed="0"/>
        </ext>
      </extLst>
    </bk>
    <bk>
      <extLst>
        <ext uri="{bdbb8cdc-fa1e-496e-a857-3c3f30c029c3}">
          <xda:dynamicArrayProperties fDynamic="1" fCollapsed="0"/>
        </ext>
      </extLst>
    </bk>
  </futureMetadata>
  <cellMetadata count="2">
    <bk>
      <rc t="1" v="0"/>
    </bk>
    <bk>
      <rc t="1" v="1"/>
    </bk>
  </cellMetadata>
</metadata>
</file>

<file path=xl/sharedStrings.xml><?xml version="1.0" encoding="utf-8"?>
<sst xmlns="http://schemas.openxmlformats.org/spreadsheetml/2006/main" count="252" uniqueCount="119">
  <si>
    <t>交付申請番号：</t>
    <rPh sb="0" eb="2">
      <t>コウフ</t>
    </rPh>
    <rPh sb="2" eb="4">
      <t>シンセイ</t>
    </rPh>
    <rPh sb="4" eb="6">
      <t>バンゴウ</t>
    </rPh>
    <phoneticPr fontId="10"/>
  </si>
  <si>
    <t>区分</t>
    <rPh sb="0" eb="2">
      <t>クブン</t>
    </rPh>
    <phoneticPr fontId="13"/>
  </si>
  <si>
    <t>財産名</t>
    <rPh sb="0" eb="2">
      <t>ザイサン</t>
    </rPh>
    <rPh sb="2" eb="3">
      <t>メイ</t>
    </rPh>
    <phoneticPr fontId="13"/>
  </si>
  <si>
    <t>規格</t>
    <rPh sb="0" eb="2">
      <t>キカク</t>
    </rPh>
    <phoneticPr fontId="13"/>
  </si>
  <si>
    <t>数量</t>
    <rPh sb="0" eb="2">
      <t>スウリョウ</t>
    </rPh>
    <phoneticPr fontId="13"/>
  </si>
  <si>
    <t>取得年月日</t>
    <rPh sb="0" eb="2">
      <t>シュトク</t>
    </rPh>
    <rPh sb="2" eb="5">
      <t>ネンガッピ</t>
    </rPh>
    <phoneticPr fontId="13"/>
  </si>
  <si>
    <t>処分制限期間</t>
    <rPh sb="0" eb="2">
      <t>ショブン</t>
    </rPh>
    <rPh sb="2" eb="4">
      <t>セイゲン</t>
    </rPh>
    <rPh sb="4" eb="6">
      <t>キカン</t>
    </rPh>
    <phoneticPr fontId="13"/>
  </si>
  <si>
    <t>保管場所</t>
    <rPh sb="0" eb="2">
      <t>ホカン</t>
    </rPh>
    <rPh sb="2" eb="4">
      <t>バショ</t>
    </rPh>
    <phoneticPr fontId="13"/>
  </si>
  <si>
    <t>補助率</t>
    <rPh sb="0" eb="3">
      <t>ホジョリツ</t>
    </rPh>
    <phoneticPr fontId="13"/>
  </si>
  <si>
    <t>備考</t>
    <rPh sb="0" eb="2">
      <t>ビコウ</t>
    </rPh>
    <phoneticPr fontId="13"/>
  </si>
  <si>
    <t xml:space="preserve"> </t>
    <phoneticPr fontId="13"/>
  </si>
  <si>
    <t>(注)</t>
    <phoneticPr fontId="13"/>
  </si>
  <si>
    <t>（ア）</t>
    <phoneticPr fontId="9"/>
  </si>
  <si>
    <t>（イ）</t>
    <phoneticPr fontId="9"/>
  </si>
  <si>
    <t>（ウ）</t>
    <phoneticPr fontId="9"/>
  </si>
  <si>
    <t>（エ）</t>
    <phoneticPr fontId="9"/>
  </si>
  <si>
    <t>（オ）</t>
    <phoneticPr fontId="9"/>
  </si>
  <si>
    <t>（カ）</t>
    <phoneticPr fontId="9"/>
  </si>
  <si>
    <t>（キ）</t>
    <phoneticPr fontId="9"/>
  </si>
  <si>
    <t>３．数量は、同一規格等であれば一括して記載して差し支えない。単価が異なる場合は分割して記載すること。</t>
    <phoneticPr fontId="13"/>
  </si>
  <si>
    <t>４．取得年月日は、検収年月日を記載すること。</t>
    <phoneticPr fontId="13"/>
  </si>
  <si>
    <t>（様式第9）</t>
    <rPh sb="1" eb="3">
      <t>ヨウシキ</t>
    </rPh>
    <rPh sb="3" eb="4">
      <t>ダイ</t>
    </rPh>
    <phoneticPr fontId="10"/>
  </si>
  <si>
    <t>①交付申請類型番号</t>
    <rPh sb="1" eb="9">
      <t>コウフシンセイルイケイバンゴウ</t>
    </rPh>
    <phoneticPr fontId="9"/>
  </si>
  <si>
    <t>③承継者</t>
    <rPh sb="1" eb="4">
      <t>ショウケイシャ</t>
    </rPh>
    <phoneticPr fontId="9"/>
  </si>
  <si>
    <t>入力シートの「交付申請累計番号」を入力すると</t>
    <rPh sb="0" eb="2">
      <t>ニュウリョク</t>
    </rPh>
    <rPh sb="7" eb="9">
      <t>コウフ</t>
    </rPh>
    <rPh sb="9" eb="11">
      <t>シンセイ</t>
    </rPh>
    <rPh sb="11" eb="13">
      <t>ルイケイ</t>
    </rPh>
    <rPh sb="13" eb="15">
      <t>バンゴウ</t>
    </rPh>
    <rPh sb="17" eb="19">
      <t>ニュウリョク</t>
    </rPh>
    <phoneticPr fontId="9"/>
  </si>
  <si>
    <t>→ 1.対応した「事業承継の形態」の選択リストとなり、 選択すると</t>
    <rPh sb="4" eb="6">
      <t>タイオウ</t>
    </rPh>
    <rPh sb="9" eb="13">
      <t>ジギョウショウケイ</t>
    </rPh>
    <rPh sb="14" eb="16">
      <t>ケイタイ</t>
    </rPh>
    <rPh sb="18" eb="20">
      <t>センタク</t>
    </rPh>
    <rPh sb="28" eb="30">
      <t>センタク</t>
    </rPh>
    <phoneticPr fontId="9"/>
  </si>
  <si>
    <t>→ 2. 「交付申請累計番号」×「事業承継の形態」 ⇒ 「実績報告累計番号」を表示する</t>
    <rPh sb="6" eb="10">
      <t>コウフシンセイ</t>
    </rPh>
    <rPh sb="10" eb="12">
      <t>ルイケイ</t>
    </rPh>
    <rPh sb="12" eb="14">
      <t>バンゴウ</t>
    </rPh>
    <rPh sb="17" eb="21">
      <t>ジギョウショウケイ</t>
    </rPh>
    <rPh sb="22" eb="24">
      <t>ケイタイ</t>
    </rPh>
    <rPh sb="29" eb="33">
      <t>ジッセキホウコク</t>
    </rPh>
    <rPh sb="33" eb="35">
      <t>ルイケイ</t>
    </rPh>
    <rPh sb="35" eb="37">
      <t>バンゴウ</t>
    </rPh>
    <rPh sb="39" eb="41">
      <t>ヒョウジ</t>
    </rPh>
    <phoneticPr fontId="9"/>
  </si>
  <si>
    <t>*) メインシートでリスト選択の範囲</t>
    <rPh sb="13" eb="15">
      <t>センタク</t>
    </rPh>
    <rPh sb="16" eb="18">
      <t>ハンイ</t>
    </rPh>
    <phoneticPr fontId="9"/>
  </si>
  <si>
    <t>交付申請累計番号リスト</t>
    <rPh sb="0" eb="4">
      <t>コウフシンセイ</t>
    </rPh>
    <rPh sb="4" eb="6">
      <t>ルイケイ</t>
    </rPh>
    <rPh sb="6" eb="8">
      <t>バンゴウ</t>
    </rPh>
    <phoneticPr fontId="9"/>
  </si>
  <si>
    <t>↓引っ張るよう</t>
    <rPh sb="1" eb="2">
      <t>ヒ</t>
    </rPh>
    <rPh sb="3" eb="4">
      <t>パ</t>
    </rPh>
    <phoneticPr fontId="9"/>
  </si>
  <si>
    <t>②支援類型</t>
  </si>
  <si>
    <t>④被承継者</t>
    <rPh sb="1" eb="5">
      <t>ヒショウケイシャ</t>
    </rPh>
    <phoneticPr fontId="9"/>
  </si>
  <si>
    <t>⑤事業承継の形態</t>
    <rPh sb="1" eb="5">
      <t>ジギョウショウケイ</t>
    </rPh>
    <rPh sb="6" eb="8">
      <t>ケイタイ</t>
    </rPh>
    <phoneticPr fontId="9"/>
  </si>
  <si>
    <t>⑥実績報告類型番号</t>
    <rPh sb="1" eb="9">
      <t>ジッセキホウコクルイケイバンゴウ</t>
    </rPh>
    <phoneticPr fontId="9"/>
  </si>
  <si>
    <t>↓実績報告累計番号を引っ張るよう</t>
    <rPh sb="1" eb="5">
      <t>ジッセキホウコク</t>
    </rPh>
    <rPh sb="5" eb="7">
      <t>ルイケイ</t>
    </rPh>
    <rPh sb="7" eb="9">
      <t>バンゴウ</t>
    </rPh>
    <rPh sb="10" eb="11">
      <t>ヒ</t>
    </rPh>
    <rPh sb="12" eb="13">
      <t>パ</t>
    </rPh>
    <phoneticPr fontId="9"/>
  </si>
  <si>
    <t>from 入力シート</t>
    <rPh sb="5" eb="7">
      <t>ニュウリョク</t>
    </rPh>
    <phoneticPr fontId="9"/>
  </si>
  <si>
    <t>to 入力シート</t>
    <rPh sb="3" eb="5">
      <t>ニュウリョク</t>
    </rPh>
    <phoneticPr fontId="9"/>
  </si>
  <si>
    <t>エラー用メッセージ  →</t>
    <rPh sb="3" eb="4">
      <t>ヨウ</t>
    </rPh>
    <phoneticPr fontId="9"/>
  </si>
  <si>
    <t>1. 「⑤事業承継の形態」の選択リスト作る (選択リストはMax10コで作ってる)</t>
    <rPh sb="5" eb="9">
      <t>ジギョウショウケイ</t>
    </rPh>
    <rPh sb="10" eb="12">
      <t>ケイタイ</t>
    </rPh>
    <rPh sb="14" eb="16">
      <t>センタク</t>
    </rPh>
    <rPh sb="19" eb="20">
      <t>ツク</t>
    </rPh>
    <rPh sb="23" eb="25">
      <t>センタク</t>
    </rPh>
    <rPh sb="36" eb="37">
      <t>ツク</t>
    </rPh>
    <phoneticPr fontId="9"/>
  </si>
  <si>
    <t>*) ↑で入力させた交付申請番号が、↓のマスタテーブルにヒットした先頭行から10行分引っ張る。</t>
    <rPh sb="5" eb="7">
      <t>ニュウリョク</t>
    </rPh>
    <rPh sb="10" eb="14">
      <t>コウフシンセイ</t>
    </rPh>
    <rPh sb="14" eb="16">
      <t>バンゴウ</t>
    </rPh>
    <rPh sb="33" eb="35">
      <t>セントウ</t>
    </rPh>
    <rPh sb="35" eb="36">
      <t>ギョウ</t>
    </rPh>
    <rPh sb="40" eb="41">
      <t>ギョウ</t>
    </rPh>
    <rPh sb="41" eb="42">
      <t>ブン</t>
    </rPh>
    <rPh sb="42" eb="43">
      <t>ヒ</t>
    </rPh>
    <rPh sb="44" eb="45">
      <t>パ</t>
    </rPh>
    <phoneticPr fontId="9"/>
  </si>
  <si>
    <t>ただし、そのまま10行分引っ張ると、↑で入力させた番号以外も表示されちゃうので、iferrorとかでごちゃごちゃ調整する。</t>
    <rPh sb="10" eb="11">
      <t>ギョウ</t>
    </rPh>
    <rPh sb="11" eb="12">
      <t>ブン</t>
    </rPh>
    <rPh sb="12" eb="13">
      <t>ヒ</t>
    </rPh>
    <rPh sb="14" eb="15">
      <t>パ</t>
    </rPh>
    <rPh sb="20" eb="22">
      <t>ニュウリョク</t>
    </rPh>
    <rPh sb="25" eb="27">
      <t>バンゴウ</t>
    </rPh>
    <rPh sb="27" eb="29">
      <t>イガイ</t>
    </rPh>
    <rPh sb="30" eb="32">
      <t>ヒョウジ</t>
    </rPh>
    <rPh sb="56" eb="58">
      <t>チョウセイ</t>
    </rPh>
    <phoneticPr fontId="9"/>
  </si>
  <si>
    <t>↓メインシートの⑤の選択リスト</t>
    <rPh sb="10" eb="12">
      <t>センタク</t>
    </rPh>
    <phoneticPr fontId="9"/>
  </si>
  <si>
    <t>引っ張るよう↓</t>
    <rPh sb="0" eb="1">
      <t>ヒ</t>
    </rPh>
    <rPh sb="2" eb="3">
      <t>パ</t>
    </rPh>
    <phoneticPr fontId="9"/>
  </si>
  <si>
    <t>マスタテーブル</t>
    <phoneticPr fontId="9"/>
  </si>
  <si>
    <t>交付申請累計番号で決まる</t>
    <rPh sb="0" eb="4">
      <t>コウフシンセイ</t>
    </rPh>
    <rPh sb="4" eb="6">
      <t>ルイケイ</t>
    </rPh>
    <rPh sb="6" eb="8">
      <t>バンゴウ</t>
    </rPh>
    <rPh sb="9" eb="10">
      <t>キ</t>
    </rPh>
    <phoneticPr fontId="9"/>
  </si>
  <si>
    <t>交付申請累計番号と事業承継の形態で決まる</t>
    <rPh sb="0" eb="4">
      <t>コウフシンセイ</t>
    </rPh>
    <rPh sb="4" eb="6">
      <t>ルイケイ</t>
    </rPh>
    <rPh sb="6" eb="8">
      <t>バンゴウ</t>
    </rPh>
    <rPh sb="9" eb="13">
      <t>ジギョウショウケイ</t>
    </rPh>
    <rPh sb="14" eb="16">
      <t>ケイタイ</t>
    </rPh>
    <rPh sb="17" eb="18">
      <t>キ</t>
    </rPh>
    <phoneticPr fontId="9"/>
  </si>
  <si>
    <t>↓実績報告累計番号を引っ張るよう (交付申請累計番号_事業承継の形態)</t>
    <rPh sb="1" eb="5">
      <t>ジッセキホウコク</t>
    </rPh>
    <rPh sb="5" eb="7">
      <t>ルイケイ</t>
    </rPh>
    <rPh sb="7" eb="9">
      <t>バンゴウ</t>
    </rPh>
    <rPh sb="10" eb="11">
      <t>ヒ</t>
    </rPh>
    <rPh sb="12" eb="13">
      <t>パ</t>
    </rPh>
    <rPh sb="18" eb="22">
      <t>コウフシンセイ</t>
    </rPh>
    <rPh sb="22" eb="24">
      <t>ルイケイ</t>
    </rPh>
    <rPh sb="24" eb="26">
      <t>バンゴウ</t>
    </rPh>
    <rPh sb="27" eb="31">
      <t>ジギョウショウケイ</t>
    </rPh>
    <rPh sb="32" eb="34">
      <t>ケイタイ</t>
    </rPh>
    <phoneticPr fontId="9"/>
  </si>
  <si>
    <t>デフォルト表示用→</t>
    <rPh sb="5" eb="7">
      <t>ヒョウジ</t>
    </rPh>
    <rPh sb="7" eb="8">
      <t>ヨウ</t>
    </rPh>
    <phoneticPr fontId="9"/>
  </si>
  <si>
    <t>(「①交付申請類型番号」を入力して下さい)</t>
    <rPh sb="3" eb="7">
      <t>コウフシンセイ</t>
    </rPh>
    <rPh sb="7" eb="9">
      <t>ルイケイ</t>
    </rPh>
    <rPh sb="9" eb="11">
      <t>バンゴウ</t>
    </rPh>
    <rPh sb="13" eb="15">
      <t>ニュウリョク</t>
    </rPh>
    <rPh sb="17" eb="18">
      <t>クダ</t>
    </rPh>
    <phoneticPr fontId="9"/>
  </si>
  <si>
    <t>(「①交付申請類型番号」と「⑤事業承継の形態」を入力して下さい)</t>
    <rPh sb="3" eb="7">
      <t>コウフシンセイ</t>
    </rPh>
    <rPh sb="7" eb="9">
      <t>ルイケイ</t>
    </rPh>
    <rPh sb="9" eb="11">
      <t>バンゴウ</t>
    </rPh>
    <rPh sb="15" eb="19">
      <t>ジギョウショウケイ</t>
    </rPh>
    <rPh sb="20" eb="22">
      <t>ケイタイ</t>
    </rPh>
    <rPh sb="24" eb="26">
      <t>ニュウリョク</t>
    </rPh>
    <rPh sb="28" eb="29">
      <t>クダ</t>
    </rPh>
    <phoneticPr fontId="9"/>
  </si>
  <si>
    <t>１.個人事業主</t>
    <rPh sb="2" eb="7">
      <t>コジンジギョウヌシ</t>
    </rPh>
    <phoneticPr fontId="9"/>
  </si>
  <si>
    <t>２.法人</t>
    <rPh sb="2" eb="4">
      <t>ホウジン</t>
    </rPh>
    <phoneticPr fontId="9"/>
  </si>
  <si>
    <t>1 .株式譲渡</t>
  </si>
  <si>
    <t>１.個人事業主</t>
  </si>
  <si>
    <t>２.法人</t>
  </si>
  <si>
    <t>１.個人事業主</t>
    <rPh sb="2" eb="4">
      <t>コジン</t>
    </rPh>
    <phoneticPr fontId="9"/>
  </si>
  <si>
    <t>共同申請選択肢（3-③）</t>
    <rPh sb="0" eb="4">
      <t>キョウドウシンセイ</t>
    </rPh>
    <rPh sb="4" eb="7">
      <t>センタクシ</t>
    </rPh>
    <phoneticPr fontId="9"/>
  </si>
  <si>
    <t>共同申請に該当する</t>
    <rPh sb="0" eb="4">
      <t>キョウドウシンセイ</t>
    </rPh>
    <rPh sb="5" eb="7">
      <t>ガイトウ</t>
    </rPh>
    <phoneticPr fontId="9"/>
  </si>
  <si>
    <t>共同申請に該当しない</t>
    <rPh sb="0" eb="4">
      <t>キョウドウシンセイ</t>
    </rPh>
    <rPh sb="5" eb="7">
      <t>ガイトウ</t>
    </rPh>
    <phoneticPr fontId="9"/>
  </si>
  <si>
    <t>6 .事業譲渡</t>
  </si>
  <si>
    <t>3 .株式交換</t>
    <rPh sb="3" eb="5">
      <t>カブシキ</t>
    </rPh>
    <rPh sb="5" eb="7">
      <t>コウカン</t>
    </rPh>
    <phoneticPr fontId="11"/>
  </si>
  <si>
    <t>4 .吸収合併</t>
    <rPh sb="3" eb="5">
      <t>キュウシュウ</t>
    </rPh>
    <rPh sb="5" eb="7">
      <t>ガッペイ</t>
    </rPh>
    <phoneticPr fontId="11"/>
  </si>
  <si>
    <t>5 .吸収分割</t>
    <rPh sb="3" eb="5">
      <t>キュウシュウ</t>
    </rPh>
    <rPh sb="5" eb="7">
      <t>ブンカツ</t>
    </rPh>
    <phoneticPr fontId="11"/>
  </si>
  <si>
    <t>7 .株式移転</t>
  </si>
  <si>
    <t>2 .新設合併</t>
  </si>
  <si>
    <t>8 .同一法人</t>
    <rPh sb="3" eb="5">
      <t>ドウイツ</t>
    </rPh>
    <rPh sb="5" eb="7">
      <t>ホウジン</t>
    </rPh>
    <phoneticPr fontId="11"/>
  </si>
  <si>
    <t>補助上限額</t>
    <rPh sb="0" eb="5">
      <t>ホジョジョウゲンガク</t>
    </rPh>
    <phoneticPr fontId="9"/>
  </si>
  <si>
    <t>補助率</t>
    <rPh sb="0" eb="3">
      <t>ホジョリツ</t>
    </rPh>
    <phoneticPr fontId="9"/>
  </si>
  <si>
    <t>対応類型</t>
    <rPh sb="0" eb="2">
      <t>タイオウ</t>
    </rPh>
    <rPh sb="2" eb="4">
      <t>ルイケイ</t>
    </rPh>
    <phoneticPr fontId="26"/>
  </si>
  <si>
    <t>補助上限額</t>
    <rPh sb="0" eb="2">
      <t>ホジョ</t>
    </rPh>
    <rPh sb="2" eb="4">
      <t>ジョウゲン</t>
    </rPh>
    <rPh sb="4" eb="5">
      <t>ガク</t>
    </rPh>
    <phoneticPr fontId="26"/>
  </si>
  <si>
    <t>補助率</t>
    <rPh sb="0" eb="2">
      <t>ホジョ</t>
    </rPh>
    <rPh sb="2" eb="3">
      <t>リツ</t>
    </rPh>
    <phoneticPr fontId="26"/>
  </si>
  <si>
    <t>100~600万円</t>
    <rPh sb="7" eb="8">
      <t>マン</t>
    </rPh>
    <rPh sb="8" eb="9">
      <t>エン</t>
    </rPh>
    <phoneticPr fontId="26"/>
  </si>
  <si>
    <t>601~800万円</t>
    <rPh sb="7" eb="9">
      <t>マンエン</t>
    </rPh>
    <phoneticPr fontId="26"/>
  </si>
  <si>
    <t>▼補助上限額、補助率判定（廃業費）</t>
    <rPh sb="1" eb="5">
      <t>ホジョジョウゲン</t>
    </rPh>
    <rPh sb="5" eb="6">
      <t>ガク</t>
    </rPh>
    <rPh sb="7" eb="9">
      <t>ホジョ</t>
    </rPh>
    <rPh sb="9" eb="10">
      <t>リツ</t>
    </rPh>
    <rPh sb="10" eb="12">
      <t>ハンテイ</t>
    </rPh>
    <rPh sb="13" eb="15">
      <t>ハイギョウ</t>
    </rPh>
    <rPh sb="15" eb="16">
      <t>ヒ</t>
    </rPh>
    <phoneticPr fontId="26"/>
  </si>
  <si>
    <t>▼補助上限額、補助率判定（事業費）</t>
    <rPh sb="1" eb="5">
      <t>ホジョジョウゲン</t>
    </rPh>
    <rPh sb="5" eb="6">
      <t>ガク</t>
    </rPh>
    <rPh sb="7" eb="9">
      <t>ホジョ</t>
    </rPh>
    <rPh sb="9" eb="10">
      <t>リツ</t>
    </rPh>
    <rPh sb="10" eb="12">
      <t>ハンテイ</t>
    </rPh>
    <rPh sb="13" eb="15">
      <t>ジギョウ</t>
    </rPh>
    <rPh sb="15" eb="16">
      <t>ヒ</t>
    </rPh>
    <phoneticPr fontId="26"/>
  </si>
  <si>
    <t>賃上げを実施する</t>
    <rPh sb="0" eb="2">
      <t>チンア</t>
    </rPh>
    <rPh sb="4" eb="6">
      <t>ジッシ</t>
    </rPh>
    <phoneticPr fontId="9"/>
  </si>
  <si>
    <t>賃上げを実施しない</t>
    <rPh sb="0" eb="2">
      <t>チンア</t>
    </rPh>
    <rPh sb="4" eb="6">
      <t>ジッシ</t>
    </rPh>
    <phoneticPr fontId="9"/>
  </si>
  <si>
    <r>
      <t>(11)</t>
    </r>
    <r>
      <rPr>
        <sz val="10"/>
        <rFont val="ＭＳ Ｐゴシック"/>
        <family val="2"/>
        <charset val="128"/>
      </rPr>
      <t>に該当する</t>
    </r>
    <rPh sb="5" eb="7">
      <t>ガイトウ</t>
    </rPh>
    <phoneticPr fontId="9"/>
  </si>
  <si>
    <r>
      <t>(11)</t>
    </r>
    <r>
      <rPr>
        <sz val="10"/>
        <rFont val="Yu Gothic"/>
        <family val="2"/>
        <charset val="128"/>
      </rPr>
      <t>に該当しない</t>
    </r>
    <rPh sb="5" eb="7">
      <t>ガイトウ</t>
    </rPh>
    <phoneticPr fontId="9"/>
  </si>
  <si>
    <t>賃上げ実施するという宣言をしているか否か</t>
    <rPh sb="0" eb="2">
      <t>チンア</t>
    </rPh>
    <rPh sb="3" eb="5">
      <t>ジッシ</t>
    </rPh>
    <rPh sb="10" eb="12">
      <t>センゲン</t>
    </rPh>
    <rPh sb="18" eb="19">
      <t>イナ</t>
    </rPh>
    <phoneticPr fontId="9"/>
  </si>
  <si>
    <r>
      <t>(11)</t>
    </r>
    <r>
      <rPr>
        <sz val="10"/>
        <rFont val="Yu Gothic"/>
        <family val="2"/>
        <charset val="128"/>
      </rPr>
      <t>に該当すると宣言しているか否か</t>
    </r>
    <rPh sb="5" eb="7">
      <t>ガイトウ</t>
    </rPh>
    <rPh sb="10" eb="12">
      <t>センゲン</t>
    </rPh>
    <rPh sb="17" eb="18">
      <t>イナ</t>
    </rPh>
    <phoneticPr fontId="9"/>
  </si>
  <si>
    <r>
      <t>600</t>
    </r>
    <r>
      <rPr>
        <sz val="10"/>
        <rFont val="ＭＳ Ｐゴシック"/>
        <family val="2"/>
        <charset val="128"/>
      </rPr>
      <t>万を超えているか否か</t>
    </r>
    <rPh sb="3" eb="4">
      <t>マン</t>
    </rPh>
    <rPh sb="5" eb="6">
      <t>コ</t>
    </rPh>
    <rPh sb="11" eb="12">
      <t>イナ</t>
    </rPh>
    <phoneticPr fontId="9"/>
  </si>
  <si>
    <r>
      <t>IF(</t>
    </r>
    <r>
      <rPr>
        <sz val="10"/>
        <rFont val="Yu Gothic"/>
        <family val="2"/>
        <charset val="128"/>
      </rPr>
      <t>様式</t>
    </r>
    <r>
      <rPr>
        <sz val="10"/>
        <rFont val="Arial"/>
        <family val="2"/>
      </rPr>
      <t>5.</t>
    </r>
    <r>
      <rPr>
        <sz val="10"/>
        <rFont val="Yu Gothic"/>
        <family val="2"/>
        <charset val="128"/>
      </rPr>
      <t>実績報告書</t>
    </r>
    <r>
      <rPr>
        <sz val="10"/>
        <rFont val="Arial"/>
        <family val="2"/>
      </rPr>
      <t>_</t>
    </r>
    <r>
      <rPr>
        <sz val="10"/>
        <rFont val="Yu Gothic"/>
        <family val="2"/>
        <charset val="128"/>
      </rPr>
      <t>経営革新</t>
    </r>
    <r>
      <rPr>
        <sz val="10"/>
        <rFont val="Arial"/>
        <family val="2"/>
      </rPr>
      <t>!D38="</t>
    </r>
    <r>
      <rPr>
        <sz val="10"/>
        <rFont val="Yu Gothic"/>
        <family val="2"/>
        <charset val="128"/>
      </rPr>
      <t>補助率</t>
    </r>
    <r>
      <rPr>
        <sz val="10"/>
        <rFont val="Arial"/>
        <family val="2"/>
      </rPr>
      <t>2/3</t>
    </r>
    <r>
      <rPr>
        <sz val="10"/>
        <rFont val="Yu Gothic"/>
        <family val="2"/>
        <charset val="128"/>
      </rPr>
      <t>に該当する</t>
    </r>
    <r>
      <rPr>
        <sz val="10"/>
        <rFont val="Arial"/>
        <family val="2"/>
      </rPr>
      <t>",IF(</t>
    </r>
    <r>
      <rPr>
        <sz val="10"/>
        <rFont val="Yu Gothic"/>
        <family val="2"/>
        <charset val="128"/>
      </rPr>
      <t>申請額&lt;6000000,申請額/3*2,申請額&gt;8000000,申請額/</t>
    </r>
    <rPh sb="23" eb="26">
      <t>ホジョリツ</t>
    </rPh>
    <rPh sb="30" eb="32">
      <t>ガイトウ</t>
    </rPh>
    <rPh sb="39" eb="42">
      <t>シンセイガク</t>
    </rPh>
    <rPh sb="51" eb="54">
      <t>シンセイガク</t>
    </rPh>
    <rPh sb="59" eb="61">
      <t>シンセイ</t>
    </rPh>
    <rPh sb="61" eb="62">
      <t>ガク</t>
    </rPh>
    <rPh sb="71" eb="74">
      <t>シンセイガク</t>
    </rPh>
    <phoneticPr fontId="9"/>
  </si>
  <si>
    <t>～600万円</t>
    <rPh sb="4" eb="6">
      <t>マンエン</t>
    </rPh>
    <phoneticPr fontId="9"/>
  </si>
  <si>
    <t>～800万円</t>
    <rPh sb="4" eb="6">
      <t>マンエン</t>
    </rPh>
    <phoneticPr fontId="9"/>
  </si>
  <si>
    <t>補助上限パラメータ</t>
    <rPh sb="0" eb="4">
      <t>ホジョジョウゲン</t>
    </rPh>
    <phoneticPr fontId="9"/>
  </si>
  <si>
    <t>補助率パラメータ</t>
    <rPh sb="0" eb="3">
      <t>ホジョリツ</t>
    </rPh>
    <phoneticPr fontId="9"/>
  </si>
  <si>
    <t>算出式1</t>
    <rPh sb="0" eb="2">
      <t>サンシュツ</t>
    </rPh>
    <rPh sb="2" eb="3">
      <t>シキ</t>
    </rPh>
    <phoneticPr fontId="9"/>
  </si>
  <si>
    <t>算出式2</t>
    <rPh sb="0" eb="2">
      <t>サンシュツ</t>
    </rPh>
    <rPh sb="2" eb="3">
      <t>シキ</t>
    </rPh>
    <phoneticPr fontId="9"/>
  </si>
  <si>
    <t>算出式3</t>
    <rPh sb="0" eb="2">
      <t>サンシュツ</t>
    </rPh>
    <rPh sb="2" eb="3">
      <t>シキ</t>
    </rPh>
    <phoneticPr fontId="9"/>
  </si>
  <si>
    <t>算出式4</t>
    <rPh sb="0" eb="2">
      <t>サンシュツ</t>
    </rPh>
    <rPh sb="2" eb="3">
      <t>シキ</t>
    </rPh>
    <phoneticPr fontId="9"/>
  </si>
  <si>
    <t>A</t>
    <phoneticPr fontId="9"/>
  </si>
  <si>
    <t>3分の2</t>
    <rPh sb="1" eb="2">
      <t>ブン</t>
    </rPh>
    <phoneticPr fontId="9"/>
  </si>
  <si>
    <t>B</t>
    <phoneticPr fontId="9"/>
  </si>
  <si>
    <t>-</t>
    <phoneticPr fontId="9"/>
  </si>
  <si>
    <t>C</t>
    <phoneticPr fontId="9"/>
  </si>
  <si>
    <t>2分の1</t>
    <rPh sb="1" eb="2">
      <t>ブン</t>
    </rPh>
    <phoneticPr fontId="9"/>
  </si>
  <si>
    <t>D</t>
    <phoneticPr fontId="9"/>
  </si>
  <si>
    <t>境界値（事業費）</t>
    <rPh sb="0" eb="2">
      <t>キョウカイ</t>
    </rPh>
    <rPh sb="2" eb="3">
      <t>アタイ</t>
    </rPh>
    <rPh sb="4" eb="7">
      <t>ジギョウヒ</t>
    </rPh>
    <phoneticPr fontId="9"/>
  </si>
  <si>
    <t>上限値（事業費）</t>
    <rPh sb="0" eb="3">
      <t>ジョウゲンチ</t>
    </rPh>
    <rPh sb="4" eb="7">
      <t>ジギョウヒ</t>
    </rPh>
    <phoneticPr fontId="9"/>
  </si>
  <si>
    <t>上限値（廃業費）</t>
    <rPh sb="0" eb="3">
      <t>ジョウゲンチ</t>
    </rPh>
    <rPh sb="4" eb="6">
      <t>ハイギョウ</t>
    </rPh>
    <rPh sb="6" eb="7">
      <t>ヒ</t>
    </rPh>
    <phoneticPr fontId="9"/>
  </si>
  <si>
    <t>上限値（廃業補助額）</t>
    <rPh sb="0" eb="3">
      <t>ジョウゲンチ</t>
    </rPh>
    <rPh sb="4" eb="6">
      <t>ハイギョウ</t>
    </rPh>
    <rPh sb="6" eb="9">
      <t>ホジョガク</t>
    </rPh>
    <phoneticPr fontId="9"/>
  </si>
  <si>
    <t>上限値（事業補助額）</t>
    <rPh sb="0" eb="3">
      <t>ジョウゲンチ</t>
    </rPh>
    <rPh sb="4" eb="6">
      <t>ジギョウ</t>
    </rPh>
    <rPh sb="6" eb="9">
      <t>ホジョガク</t>
    </rPh>
    <phoneticPr fontId="9"/>
  </si>
  <si>
    <t>境界値（事業補助額）</t>
    <rPh sb="0" eb="2">
      <t>キョウカイ</t>
    </rPh>
    <rPh sb="2" eb="3">
      <t>ウワネ</t>
    </rPh>
    <rPh sb="4" eb="6">
      <t>ジギョウ</t>
    </rPh>
    <rPh sb="6" eb="9">
      <t>ホジョガク</t>
    </rPh>
    <phoneticPr fontId="9"/>
  </si>
  <si>
    <t>創業支援類型（Ⅰ型）</t>
  </si>
  <si>
    <t>経営者交代類型（Ⅱ型）</t>
  </si>
  <si>
    <t>M＆A類型（Ⅲ型）</t>
  </si>
  <si>
    <t xml:space="preserve">(①, ③, ⑤を入力して下さい) </t>
    <rPh sb="9" eb="11">
      <t>ニュウリョク</t>
    </rPh>
    <rPh sb="13" eb="14">
      <t>クダ</t>
    </rPh>
    <phoneticPr fontId="9"/>
  </si>
  <si>
    <t>中小企業生産性革命推進事業「事業承継・M&amp;A補助金」</t>
    <phoneticPr fontId="13"/>
  </si>
  <si>
    <t>取得財産等管理台帳</t>
    <rPh sb="0" eb="2">
      <t>シュトク</t>
    </rPh>
    <rPh sb="2" eb="4">
      <t>ザイサン</t>
    </rPh>
    <rPh sb="4" eb="5">
      <t>トウ</t>
    </rPh>
    <rPh sb="5" eb="7">
      <t>カンリ</t>
    </rPh>
    <rPh sb="7" eb="9">
      <t>ダイチョウ</t>
    </rPh>
    <phoneticPr fontId="13"/>
  </si>
  <si>
    <t>年</t>
    <rPh sb="0" eb="1">
      <t>ネン</t>
    </rPh>
    <phoneticPr fontId="9"/>
  </si>
  <si>
    <t>月</t>
    <rPh sb="0" eb="1">
      <t>ツキ</t>
    </rPh>
    <phoneticPr fontId="9"/>
  </si>
  <si>
    <t>日</t>
    <rPh sb="0" eb="1">
      <t>ヒ</t>
    </rPh>
    <phoneticPr fontId="9"/>
  </si>
  <si>
    <t>補助事業者名：</t>
    <rPh sb="0" eb="2">
      <t>ホジョ</t>
    </rPh>
    <rPh sb="2" eb="4">
      <t>ジギョウ</t>
    </rPh>
    <rPh sb="4" eb="5">
      <t>シャ</t>
    </rPh>
    <rPh sb="5" eb="6">
      <t>メイ</t>
    </rPh>
    <phoneticPr fontId="10"/>
  </si>
  <si>
    <t>単価
（円）</t>
    <rPh sb="0" eb="2">
      <t>タンカ</t>
    </rPh>
    <rPh sb="4" eb="5">
      <t>エン</t>
    </rPh>
    <phoneticPr fontId="13"/>
  </si>
  <si>
    <t>金額
（円）</t>
    <rPh sb="0" eb="2">
      <t>キンガク</t>
    </rPh>
    <rPh sb="4" eb="5">
      <t>エン</t>
    </rPh>
    <phoneticPr fontId="13"/>
  </si>
  <si>
    <t xml:space="preserve">２．財産名の区分は、（ア）不動産、（イ）船舶、航空機、浮標、浮さん橋及び浮ドック、（ウ）（ア）（イ）に掲げるものの従物、（エ）車両及び運搬具、工具、器具及び備品、機械及び装置、（オ）無形資産、（カ）開発研究用資産、（キ）その他の物件とする。
</t>
    <phoneticPr fontId="13"/>
  </si>
  <si>
    <t>１．対象となる取得財産等は、補助金等に係る予算の執行の適正化に関する法律執行令（昭和３０年政令第２５５号）第１３条１号から第５号までに定める財産、取得価格又は効用の増加価格が本交付規程第２3条第１項に定める処分制限額以上の財産とする。</t>
    <rPh sb="14" eb="18">
      <t>ホジョキントウ</t>
    </rPh>
    <rPh sb="19" eb="20">
      <t>カカ</t>
    </rPh>
    <rPh sb="21" eb="23">
      <t>ヨサン</t>
    </rPh>
    <rPh sb="24" eb="26">
      <t>シッコウ</t>
    </rPh>
    <rPh sb="27" eb="30">
      <t>テキセイカ</t>
    </rPh>
    <rPh sb="31" eb="32">
      <t>カン</t>
    </rPh>
    <rPh sb="34" eb="36">
      <t>ホウリツ</t>
    </rPh>
    <rPh sb="40" eb="42">
      <t>ショウワ</t>
    </rPh>
    <rPh sb="44" eb="45">
      <t>ネン</t>
    </rPh>
    <rPh sb="45" eb="47">
      <t>セイレイ</t>
    </rPh>
    <rPh sb="47" eb="48">
      <t>ダイ</t>
    </rPh>
    <rPh sb="51" eb="52">
      <t>ゴウ</t>
    </rPh>
    <rPh sb="53" eb="54">
      <t>ダイ</t>
    </rPh>
    <rPh sb="56" eb="57">
      <t>ジョウ</t>
    </rPh>
    <rPh sb="58" eb="59">
      <t>ゴウ</t>
    </rPh>
    <rPh sb="61" eb="62">
      <t>ダイ</t>
    </rPh>
    <rPh sb="63" eb="64">
      <t>ゴウ</t>
    </rPh>
    <rPh sb="67" eb="68">
      <t>サダ</t>
    </rPh>
    <rPh sb="70" eb="72">
      <t>ザイサン</t>
    </rPh>
    <rPh sb="73" eb="75">
      <t>シュトク</t>
    </rPh>
    <phoneticPr fontId="13"/>
  </si>
  <si>
    <t>５．処分制限期間は、本交付規程第２３条第２項に定める期間を記載すること。</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</si>
</sst>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F800]dddd\,\ mmmm\ dd\,\ yyyy"/>
    <numFmt numFmtId="177" formatCode="[&lt;=999]000;[&lt;=9999]000\-00;000\-0000"/>
    <numFmt numFmtId="178" formatCode="@&quot; 様&quot;"/>
    <numFmt numFmtId="179" formatCode="#,##0_ &quot;円&quot;"/>
    <numFmt numFmtId="180" formatCode="#"/>
    <numFmt numFmtId="181" formatCode="#,##0_ "/>
  </numFmts>
  <fonts count="43">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2"/>
      <color theme="1"/>
      <name val="游ゴシック"/>
      <family val="2"/>
      <charset val="128"/>
      <scheme val="minor"/>
    </font>
    <font>
      <sz val="6"/>
      <name val="Yu Gothic UI"/>
      <family val="2"/>
      <charset val="128"/>
    </font>
    <font>
      <sz val="6"/>
      <name val="游ゴシック"/>
      <family val="3"/>
      <charset val="128"/>
      <scheme val="minor"/>
    </font>
    <font>
      <sz val="11"/>
      <color theme="0"/>
      <name val="游ゴシック"/>
      <family val="2"/>
      <charset val="128"/>
      <scheme val="minor"/>
    </font>
    <font>
      <sz val="11"/>
      <color theme="0"/>
      <name val="游ゴシック"/>
      <family val="3"/>
      <charset val="128"/>
      <scheme val="minor"/>
    </font>
    <font>
      <sz val="6"/>
      <name val="游ゴシック"/>
      <family val="2"/>
      <charset val="128"/>
      <scheme val="minor"/>
    </font>
    <font>
      <sz val="12"/>
      <color theme="1"/>
      <name val="游ゴシック"/>
      <family val="3"/>
      <charset val="128"/>
      <scheme val="minor"/>
    </font>
    <font>
      <b/>
      <sz val="12"/>
      <color theme="1"/>
      <name val="游ゴシック"/>
      <family val="3"/>
      <charset val="128"/>
      <scheme val="minor"/>
    </font>
    <font>
      <sz val="11"/>
      <name val="ＭＳ Ｐゴシック"/>
      <family val="3"/>
      <charset val="128"/>
    </font>
    <font>
      <sz val="11"/>
      <color theme="1"/>
      <name val="Verdana"/>
      <family val="2"/>
    </font>
    <font>
      <sz val="11"/>
      <color rgb="FFFF0000"/>
      <name val="Yu Gothic Medium"/>
      <family val="3"/>
      <charset val="128"/>
    </font>
    <font>
      <sz val="11"/>
      <color theme="1"/>
      <name val="游ゴシック"/>
      <family val="3"/>
      <charset val="128"/>
      <scheme val="minor"/>
    </font>
    <font>
      <sz val="11"/>
      <name val="游ゴシック"/>
      <family val="3"/>
      <charset val="128"/>
      <scheme val="minor"/>
    </font>
    <font>
      <b/>
      <sz val="18"/>
      <color theme="1"/>
      <name val="游ゴシック"/>
      <family val="3"/>
      <charset val="128"/>
      <scheme val="minor"/>
    </font>
    <font>
      <u/>
      <sz val="11"/>
      <color theme="10"/>
      <name val="游ゴシック"/>
      <family val="2"/>
      <scheme val="minor"/>
    </font>
    <font>
      <sz val="11"/>
      <color rgb="FFFF0000"/>
      <name val="Yu Gothic Medium"/>
      <family val="2"/>
      <charset val="128"/>
    </font>
    <font>
      <sz val="11"/>
      <color rgb="FFFF0000"/>
      <name val="游ゴシック"/>
      <family val="2"/>
      <charset val="128"/>
      <scheme val="minor"/>
    </font>
    <font>
      <sz val="10"/>
      <color theme="1"/>
      <name val="ＭＳ Ｐゴシック"/>
      <family val="2"/>
      <charset val="128"/>
    </font>
    <font>
      <sz val="6"/>
      <name val="ＭＳ Ｐゴシック"/>
      <family val="2"/>
      <charset val="128"/>
    </font>
    <font>
      <sz val="9"/>
      <color theme="1"/>
      <name val="Yu Gothic UI"/>
      <family val="3"/>
      <charset val="128"/>
    </font>
    <font>
      <b/>
      <sz val="9"/>
      <color theme="1"/>
      <name val="Yu Gothic UI"/>
      <family val="3"/>
      <charset val="128"/>
    </font>
    <font>
      <b/>
      <sz val="9"/>
      <color theme="0"/>
      <name val="Yu Gothic UI"/>
      <family val="3"/>
      <charset val="128"/>
    </font>
    <font>
      <sz val="9"/>
      <color rgb="FF008000"/>
      <name val="Yu Gothic UI"/>
      <family val="3"/>
      <charset val="128"/>
    </font>
    <font>
      <sz val="9"/>
      <color rgb="FFC00000"/>
      <name val="Yu Gothic UI"/>
      <family val="3"/>
      <charset val="128"/>
    </font>
    <font>
      <sz val="9"/>
      <color rgb="FF0000FF"/>
      <name val="Yu Gothic UI"/>
      <family val="3"/>
      <charset val="128"/>
    </font>
    <font>
      <sz val="9"/>
      <name val="Yu Gothic UI"/>
      <family val="3"/>
      <charset val="128"/>
    </font>
    <font>
      <sz val="9"/>
      <color rgb="FF00B050"/>
      <name val="Yu Gothic UI"/>
      <family val="3"/>
      <charset val="128"/>
    </font>
    <font>
      <sz val="10"/>
      <name val="Arial"/>
      <family val="2"/>
    </font>
    <font>
      <sz val="10"/>
      <name val="ＭＳ Ｐゴシック"/>
      <family val="2"/>
      <charset val="128"/>
    </font>
    <font>
      <sz val="9"/>
      <color theme="0"/>
      <name val="Yu Gothic UI"/>
      <family val="3"/>
      <charset val="128"/>
    </font>
    <font>
      <sz val="9"/>
      <color rgb="FF0070C0"/>
      <name val="Yu Gothic UI"/>
      <family val="3"/>
      <charset val="128"/>
    </font>
    <font>
      <sz val="10"/>
      <name val="Yu Gothic"/>
      <family val="2"/>
      <charset val="128"/>
    </font>
    <font>
      <sz val="10"/>
      <color theme="0"/>
      <name val="ＭＳ Ｐゴシック"/>
      <family val="2"/>
      <charset val="128"/>
    </font>
    <font>
      <sz val="10"/>
      <color theme="0"/>
      <name val="Arial"/>
      <family val="2"/>
    </font>
    <font>
      <u/>
      <sz val="11"/>
      <color theme="10"/>
      <name val="游ゴシック"/>
      <family val="3"/>
      <charset val="128"/>
      <scheme val="minor"/>
    </font>
  </fonts>
  <fills count="7">
    <fill>
      <patternFill patternType="none"/>
    </fill>
    <fill>
      <patternFill patternType="gray125"/>
    </fill>
    <fill>
      <patternFill patternType="solid">
        <fgColor theme="1" tint="0.249977111117893"/>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002060"/>
        <bgColor indexed="64"/>
      </patternFill>
    </fill>
    <fill>
      <patternFill patternType="solid">
        <fgColor rgb="FF0070C0"/>
        <bgColor indexed="64"/>
      </patternFill>
    </fill>
  </fills>
  <borders count="2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theme="1" tint="0.34998626667073579"/>
      </left>
      <right style="hair">
        <color theme="1" tint="0.34998626667073579"/>
      </right>
      <top style="thin">
        <color theme="1" tint="0.34998626667073579"/>
      </top>
      <bottom/>
      <diagonal/>
    </border>
    <border>
      <left style="hair">
        <color theme="1" tint="0.34998626667073579"/>
      </left>
      <right style="hair">
        <color theme="1" tint="0.34998626667073579"/>
      </right>
      <top style="thin">
        <color theme="1" tint="0.34998626667073579"/>
      </top>
      <bottom/>
      <diagonal/>
    </border>
    <border>
      <left style="hair">
        <color theme="1" tint="0.34998626667073579"/>
      </left>
      <right style="thin">
        <color theme="1" tint="0.34998626667073579"/>
      </right>
      <top style="thin">
        <color theme="1" tint="0.34998626667073579"/>
      </top>
      <bottom/>
      <diagonal/>
    </border>
    <border>
      <left style="thin">
        <color theme="1" tint="0.34998626667073579"/>
      </left>
      <right style="hair">
        <color theme="1" tint="0.34998626667073579"/>
      </right>
      <top/>
      <bottom style="thin">
        <color theme="1" tint="0.34998626667073579"/>
      </bottom>
      <diagonal/>
    </border>
    <border>
      <left style="hair">
        <color theme="1" tint="0.34998626667073579"/>
      </left>
      <right style="hair">
        <color theme="1" tint="0.34998626667073579"/>
      </right>
      <top/>
      <bottom style="thin">
        <color theme="1" tint="0.34998626667073579"/>
      </bottom>
      <diagonal/>
    </border>
    <border>
      <left style="hair">
        <color theme="1" tint="0.34998626667073579"/>
      </left>
      <right style="thin">
        <color theme="1" tint="0.34998626667073579"/>
      </right>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s>
  <cellStyleXfs count="25">
    <xf numFmtId="0" fontId="0" fillId="0" borderId="0">
      <alignment vertical="center"/>
    </xf>
    <xf numFmtId="0" fontId="7" fillId="0" borderId="0">
      <alignment vertical="center"/>
    </xf>
    <xf numFmtId="38" fontId="16" fillId="0" borderId="0" applyFont="0" applyFill="0" applyBorder="0" applyAlignment="0" applyProtection="0">
      <alignment vertical="center"/>
    </xf>
    <xf numFmtId="38" fontId="16" fillId="0" borderId="0" applyFont="0" applyFill="0" applyBorder="0" applyAlignment="0" applyProtection="0"/>
    <xf numFmtId="0" fontId="17" fillId="0" borderId="0">
      <alignment vertical="center"/>
    </xf>
    <xf numFmtId="0" fontId="16" fillId="0" borderId="0"/>
    <xf numFmtId="0" fontId="19" fillId="0" borderId="0">
      <alignment vertical="center"/>
    </xf>
    <xf numFmtId="38" fontId="19" fillId="0" borderId="0" applyFont="0" applyFill="0" applyBorder="0" applyAlignment="0" applyProtection="0">
      <alignment vertical="center"/>
    </xf>
    <xf numFmtId="9" fontId="19" fillId="0" borderId="0" applyFont="0" applyFill="0" applyBorder="0" applyAlignment="0" applyProtection="0">
      <alignment vertical="center"/>
    </xf>
    <xf numFmtId="38" fontId="19"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0" fontId="19" fillId="0" borderId="0">
      <alignment vertical="center"/>
    </xf>
    <xf numFmtId="0" fontId="19" fillId="0" borderId="0"/>
    <xf numFmtId="0" fontId="22" fillId="0" borderId="0" applyNumberFormat="0" applyFill="0" applyBorder="0" applyAlignment="0" applyProtection="0"/>
    <xf numFmtId="0" fontId="7" fillId="0" borderId="0">
      <alignment vertical="center"/>
    </xf>
    <xf numFmtId="0" fontId="5" fillId="0" borderId="0">
      <alignment vertical="center"/>
    </xf>
    <xf numFmtId="0" fontId="5" fillId="0" borderId="0">
      <alignment vertical="center"/>
    </xf>
    <xf numFmtId="0" fontId="25" fillId="0" borderId="0">
      <alignment vertical="center"/>
    </xf>
    <xf numFmtId="0" fontId="4" fillId="0" borderId="0">
      <alignment vertical="center"/>
    </xf>
    <xf numFmtId="9" fontId="4" fillId="0" borderId="0" applyFont="0" applyFill="0" applyBorder="0" applyAlignment="0" applyProtection="0">
      <alignment vertical="center"/>
    </xf>
    <xf numFmtId="0" fontId="35" fillId="0" borderId="0"/>
    <xf numFmtId="0" fontId="3" fillId="0" borderId="0">
      <alignment vertical="center"/>
    </xf>
    <xf numFmtId="0" fontId="42" fillId="0" borderId="0" applyNumberFormat="0" applyFill="0" applyBorder="0" applyAlignment="0" applyProtection="0">
      <alignment vertical="center"/>
    </xf>
    <xf numFmtId="0" fontId="2" fillId="0" borderId="0">
      <alignment vertical="center"/>
    </xf>
  </cellStyleXfs>
  <cellXfs count="112">
    <xf numFmtId="0" fontId="0" fillId="0" borderId="0" xfId="0">
      <alignment vertical="center"/>
    </xf>
    <xf numFmtId="0" fontId="23" fillId="0" borderId="0" xfId="4" applyFont="1">
      <alignment vertical="center"/>
    </xf>
    <xf numFmtId="0" fontId="7" fillId="0" borderId="0" xfId="1">
      <alignment vertical="center"/>
    </xf>
    <xf numFmtId="0" fontId="8" fillId="0" borderId="0" xfId="1" applyFont="1">
      <alignment vertical="center"/>
    </xf>
    <xf numFmtId="176" fontId="8" fillId="0" borderId="0" xfId="1" applyNumberFormat="1" applyFont="1">
      <alignment vertical="center"/>
    </xf>
    <xf numFmtId="0" fontId="11" fillId="0" borderId="0" xfId="1" applyFont="1">
      <alignment vertical="center"/>
    </xf>
    <xf numFmtId="0" fontId="12" fillId="0" borderId="0" xfId="1" applyFont="1">
      <alignment vertical="center"/>
    </xf>
    <xf numFmtId="0" fontId="24" fillId="0" borderId="0" xfId="1" applyFont="1">
      <alignment vertical="center"/>
    </xf>
    <xf numFmtId="20" fontId="8" fillId="0" borderId="0" xfId="1" applyNumberFormat="1" applyFont="1">
      <alignment vertical="center"/>
    </xf>
    <xf numFmtId="0" fontId="8" fillId="0" borderId="0" xfId="1" applyFont="1" applyAlignment="1">
      <alignment horizontal="right" vertical="center"/>
    </xf>
    <xf numFmtId="176" fontId="8" fillId="0" borderId="0" xfId="1" applyNumberFormat="1" applyFont="1" applyAlignment="1">
      <alignment horizontal="right" vertical="center"/>
    </xf>
    <xf numFmtId="177" fontId="8" fillId="0" borderId="0" xfId="1" applyNumberFormat="1" applyFont="1">
      <alignment vertical="center"/>
    </xf>
    <xf numFmtId="12" fontId="7" fillId="0" borderId="0" xfId="1" quotePrefix="1" applyNumberFormat="1">
      <alignment vertical="center"/>
    </xf>
    <xf numFmtId="178" fontId="8" fillId="0" borderId="0" xfId="1" applyNumberFormat="1" applyFont="1">
      <alignment vertical="center"/>
    </xf>
    <xf numFmtId="0" fontId="8" fillId="0" borderId="5" xfId="1" applyFont="1" applyBorder="1">
      <alignment vertical="center"/>
    </xf>
    <xf numFmtId="0" fontId="15" fillId="0" borderId="0" xfId="1" applyFont="1" applyAlignment="1">
      <alignment horizontal="centerContinuous" vertical="center" wrapText="1"/>
    </xf>
    <xf numFmtId="0" fontId="18" fillId="0" borderId="0" xfId="6" applyFont="1">
      <alignment vertical="center"/>
    </xf>
    <xf numFmtId="0" fontId="7" fillId="0" borderId="0" xfId="1" applyAlignment="1">
      <alignment horizontal="center" vertical="center" wrapText="1"/>
    </xf>
    <xf numFmtId="0" fontId="7" fillId="0" borderId="3" xfId="10" applyBorder="1" applyAlignment="1">
      <alignment horizontal="center" vertical="center" wrapText="1"/>
    </xf>
    <xf numFmtId="0" fontId="7" fillId="0" borderId="0" xfId="10" applyAlignment="1">
      <alignment horizontal="center" vertical="center" wrapText="1"/>
    </xf>
    <xf numFmtId="0" fontId="8" fillId="0" borderId="0" xfId="1" applyFont="1" applyAlignment="1">
      <alignment horizontal="center" vertical="center" wrapText="1"/>
    </xf>
    <xf numFmtId="0" fontId="7" fillId="0" borderId="0" xfId="10">
      <alignment vertical="center"/>
    </xf>
    <xf numFmtId="0" fontId="7" fillId="0" borderId="0" xfId="10" applyAlignment="1">
      <alignment vertical="top"/>
    </xf>
    <xf numFmtId="0" fontId="6" fillId="0" borderId="0" xfId="10" applyFont="1" applyAlignment="1">
      <alignment vertical="top"/>
    </xf>
    <xf numFmtId="0" fontId="7" fillId="0" borderId="0" xfId="10" applyAlignment="1">
      <alignment vertical="top" wrapText="1"/>
    </xf>
    <xf numFmtId="0" fontId="7" fillId="0" borderId="0" xfId="10" applyAlignment="1">
      <alignment horizontal="left" vertical="top" wrapText="1"/>
    </xf>
    <xf numFmtId="0" fontId="19" fillId="0" borderId="0" xfId="1" applyFont="1">
      <alignment vertical="center"/>
    </xf>
    <xf numFmtId="0" fontId="14" fillId="0" borderId="0" xfId="1" applyFont="1" applyAlignment="1">
      <alignment vertical="top" wrapText="1"/>
    </xf>
    <xf numFmtId="0" fontId="8" fillId="0" borderId="0" xfId="1" quotePrefix="1" applyFont="1">
      <alignment vertical="center"/>
    </xf>
    <xf numFmtId="0" fontId="20" fillId="0" borderId="0" xfId="10" applyFont="1" applyAlignment="1">
      <alignment vertical="top"/>
    </xf>
    <xf numFmtId="0" fontId="27" fillId="0" borderId="0" xfId="0" applyFont="1">
      <alignment vertical="center"/>
    </xf>
    <xf numFmtId="0" fontId="27" fillId="4" borderId="0" xfId="0" applyFont="1" applyFill="1">
      <alignment vertical="center"/>
    </xf>
    <xf numFmtId="0" fontId="28" fillId="0" borderId="0" xfId="0" applyFont="1">
      <alignment vertical="center"/>
    </xf>
    <xf numFmtId="0" fontId="27" fillId="0" borderId="0" xfId="0" applyFont="1" applyAlignment="1">
      <alignment horizontal="right" vertical="center"/>
    </xf>
    <xf numFmtId="0" fontId="29" fillId="2" borderId="6" xfId="0" applyFont="1" applyFill="1" applyBorder="1" applyAlignment="1">
      <alignment vertical="center" wrapText="1"/>
    </xf>
    <xf numFmtId="0" fontId="29" fillId="2" borderId="7" xfId="0" applyFont="1" applyFill="1" applyBorder="1" applyAlignment="1">
      <alignment vertical="center" wrapText="1"/>
    </xf>
    <xf numFmtId="0" fontId="29" fillId="2" borderId="8" xfId="0" applyFont="1" applyFill="1" applyBorder="1" applyAlignment="1">
      <alignment vertical="center" wrapText="1"/>
    </xf>
    <xf numFmtId="0" fontId="30" fillId="0" borderId="9" xfId="0" applyFont="1" applyBorder="1" applyAlignment="1">
      <alignment horizontal="left" vertical="center" wrapText="1"/>
    </xf>
    <xf numFmtId="0" fontId="31" fillId="0" borderId="10" xfId="0" applyFont="1" applyBorder="1" applyAlignment="1">
      <alignment horizontal="left" vertical="center" wrapText="1"/>
    </xf>
    <xf numFmtId="0" fontId="31" fillId="0" borderId="11" xfId="0" applyFont="1" applyBorder="1" applyAlignment="1">
      <alignment horizontal="left" vertical="center" wrapText="1"/>
    </xf>
    <xf numFmtId="0" fontId="31" fillId="0" borderId="11" xfId="0" applyFont="1" applyBorder="1" applyAlignment="1">
      <alignment vertical="center" wrapText="1"/>
    </xf>
    <xf numFmtId="0" fontId="32" fillId="4" borderId="12" xfId="0" applyFont="1" applyFill="1" applyBorder="1">
      <alignment vertical="center"/>
    </xf>
    <xf numFmtId="0" fontId="30" fillId="0" borderId="0" xfId="0" applyFont="1">
      <alignment vertical="center"/>
    </xf>
    <xf numFmtId="0" fontId="31" fillId="0" borderId="0" xfId="0" applyFont="1">
      <alignment vertical="center"/>
    </xf>
    <xf numFmtId="0" fontId="32" fillId="4" borderId="13" xfId="0" applyFont="1" applyFill="1" applyBorder="1">
      <alignment vertical="center"/>
    </xf>
    <xf numFmtId="0" fontId="32" fillId="0" borderId="0" xfId="0" applyFont="1">
      <alignment vertical="center"/>
    </xf>
    <xf numFmtId="0" fontId="27" fillId="0" borderId="0" xfId="0" applyFont="1" applyAlignment="1">
      <alignment horizontal="left" vertical="center"/>
    </xf>
    <xf numFmtId="0" fontId="29" fillId="2" borderId="0" xfId="0" applyFont="1" applyFill="1" applyAlignment="1">
      <alignment vertical="center" wrapText="1"/>
    </xf>
    <xf numFmtId="0" fontId="33" fillId="0" borderId="14" xfId="0" applyFont="1" applyBorder="1" applyAlignment="1">
      <alignment horizontal="left" vertical="center"/>
    </xf>
    <xf numFmtId="0" fontId="27" fillId="3" borderId="15" xfId="0" applyFont="1" applyFill="1" applyBorder="1">
      <alignment vertical="center"/>
    </xf>
    <xf numFmtId="0" fontId="27" fillId="4" borderId="12" xfId="0" applyFont="1" applyFill="1" applyBorder="1">
      <alignment vertical="center"/>
    </xf>
    <xf numFmtId="0" fontId="27" fillId="3" borderId="16" xfId="0" applyFont="1" applyFill="1" applyBorder="1">
      <alignment vertical="center"/>
    </xf>
    <xf numFmtId="0" fontId="32" fillId="4" borderId="17" xfId="0" applyFont="1" applyFill="1" applyBorder="1">
      <alignment vertical="center"/>
    </xf>
    <xf numFmtId="0" fontId="33" fillId="0" borderId="18" xfId="0" applyFont="1" applyBorder="1" applyAlignment="1">
      <alignment horizontal="left" vertical="center"/>
    </xf>
    <xf numFmtId="0" fontId="27" fillId="3" borderId="0" xfId="0" applyFont="1" applyFill="1">
      <alignment vertical="center"/>
    </xf>
    <xf numFmtId="0" fontId="27" fillId="4" borderId="13" xfId="0" applyFont="1" applyFill="1" applyBorder="1">
      <alignment vertical="center"/>
    </xf>
    <xf numFmtId="0" fontId="27" fillId="3" borderId="19" xfId="0" applyFont="1" applyFill="1" applyBorder="1">
      <alignment vertical="center"/>
    </xf>
    <xf numFmtId="0" fontId="34" fillId="0" borderId="0" xfId="0" applyFont="1" applyAlignment="1">
      <alignment horizontal="left" vertical="center"/>
    </xf>
    <xf numFmtId="0" fontId="33" fillId="0" borderId="20" xfId="0" applyFont="1" applyBorder="1" applyAlignment="1">
      <alignment horizontal="left" vertical="center"/>
    </xf>
    <xf numFmtId="0" fontId="27" fillId="3" borderId="21" xfId="0" applyFont="1" applyFill="1" applyBorder="1">
      <alignment vertical="center"/>
    </xf>
    <xf numFmtId="0" fontId="27" fillId="3" borderId="22" xfId="0" applyFont="1" applyFill="1" applyBorder="1">
      <alignment vertical="center"/>
    </xf>
    <xf numFmtId="0" fontId="27" fillId="0" borderId="0" xfId="0" applyFont="1" applyAlignment="1">
      <alignment vertical="center" wrapText="1"/>
    </xf>
    <xf numFmtId="0" fontId="32" fillId="0" borderId="23" xfId="0" applyFont="1" applyBorder="1">
      <alignment vertical="center"/>
    </xf>
    <xf numFmtId="0" fontId="32" fillId="0" borderId="24" xfId="0" applyFont="1" applyBorder="1">
      <alignment vertical="center"/>
    </xf>
    <xf numFmtId="0" fontId="32" fillId="0" borderId="25" xfId="0" applyFont="1" applyBorder="1">
      <alignment vertical="center"/>
    </xf>
    <xf numFmtId="0" fontId="32" fillId="0" borderId="18" xfId="0" applyFont="1" applyBorder="1">
      <alignment vertical="center"/>
    </xf>
    <xf numFmtId="0" fontId="32" fillId="0" borderId="19" xfId="0" applyFont="1" applyBorder="1">
      <alignment vertical="center"/>
    </xf>
    <xf numFmtId="0" fontId="32" fillId="0" borderId="20" xfId="0" applyFont="1" applyBorder="1">
      <alignment vertical="center"/>
    </xf>
    <xf numFmtId="0" fontId="32" fillId="0" borderId="21" xfId="0" applyFont="1" applyBorder="1">
      <alignment vertical="center"/>
    </xf>
    <xf numFmtId="0" fontId="32" fillId="0" borderId="22" xfId="0" applyFont="1" applyBorder="1">
      <alignment vertical="center"/>
    </xf>
    <xf numFmtId="0" fontId="7" fillId="0" borderId="0" xfId="10" applyFill="1" applyAlignment="1">
      <alignment vertical="top" wrapText="1"/>
    </xf>
    <xf numFmtId="0" fontId="32" fillId="0" borderId="18" xfId="0" applyFont="1" applyFill="1" applyBorder="1">
      <alignment vertical="center"/>
    </xf>
    <xf numFmtId="0" fontId="32" fillId="0" borderId="0" xfId="0" applyFont="1" applyFill="1">
      <alignment vertical="center"/>
    </xf>
    <xf numFmtId="0" fontId="32" fillId="0" borderId="19" xfId="0" applyFont="1" applyFill="1" applyBorder="1">
      <alignment vertical="center"/>
    </xf>
    <xf numFmtId="0" fontId="35" fillId="0" borderId="0" xfId="21"/>
    <xf numFmtId="0" fontId="36" fillId="0" borderId="0" xfId="21" applyFont="1"/>
    <xf numFmtId="0" fontId="37" fillId="5" borderId="0" xfId="0" applyFont="1" applyFill="1">
      <alignment vertical="center"/>
    </xf>
    <xf numFmtId="0" fontId="37" fillId="6" borderId="0" xfId="0" applyFont="1" applyFill="1">
      <alignment vertical="center"/>
    </xf>
    <xf numFmtId="3" fontId="38" fillId="0" borderId="0" xfId="0" applyNumberFormat="1" applyFont="1" applyAlignment="1">
      <alignment horizontal="right" vertical="center"/>
    </xf>
    <xf numFmtId="12" fontId="38" fillId="0" borderId="0" xfId="0" applyNumberFormat="1" applyFont="1">
      <alignment vertical="center"/>
    </xf>
    <xf numFmtId="3" fontId="38" fillId="0" borderId="0" xfId="0" applyNumberFormat="1" applyFont="1">
      <alignment vertical="center"/>
    </xf>
    <xf numFmtId="0" fontId="38" fillId="0" borderId="0" xfId="0" applyFont="1">
      <alignment vertical="center"/>
    </xf>
    <xf numFmtId="0" fontId="40" fillId="6" borderId="0" xfId="21" applyFont="1" applyFill="1"/>
    <xf numFmtId="0" fontId="41" fillId="6" borderId="0" xfId="21" applyFont="1" applyFill="1"/>
    <xf numFmtId="181" fontId="27" fillId="0" borderId="0" xfId="0" applyNumberFormat="1" applyFont="1">
      <alignment vertical="center"/>
    </xf>
    <xf numFmtId="0" fontId="32" fillId="0" borderId="0" xfId="0" applyFont="1" applyAlignment="1">
      <alignment horizontal="right" vertical="center"/>
    </xf>
    <xf numFmtId="0" fontId="7" fillId="0" borderId="0" xfId="1" applyAlignment="1">
      <alignment vertical="center"/>
    </xf>
    <xf numFmtId="0" fontId="7" fillId="0" borderId="3" xfId="10" applyFill="1" applyBorder="1" applyProtection="1">
      <alignment vertical="center"/>
      <protection locked="0"/>
    </xf>
    <xf numFmtId="179" fontId="7" fillId="0" borderId="3" xfId="10" applyNumberFormat="1" applyFill="1" applyBorder="1" applyProtection="1">
      <alignment vertical="center"/>
      <protection locked="0"/>
    </xf>
    <xf numFmtId="179" fontId="7" fillId="0" borderId="3" xfId="10" applyNumberFormat="1" applyFill="1" applyBorder="1">
      <alignment vertical="center"/>
    </xf>
    <xf numFmtId="14" fontId="7" fillId="0" borderId="3" xfId="10" applyNumberFormat="1" applyFill="1" applyBorder="1" applyProtection="1">
      <alignment vertical="center"/>
      <protection locked="0"/>
    </xf>
    <xf numFmtId="12" fontId="7" fillId="0" borderId="3" xfId="10" applyNumberFormat="1" applyFill="1" applyBorder="1" applyProtection="1">
      <alignment vertical="center"/>
      <protection locked="0"/>
    </xf>
    <xf numFmtId="0" fontId="7" fillId="0" borderId="3" xfId="1" applyBorder="1">
      <alignment vertical="center"/>
    </xf>
    <xf numFmtId="0" fontId="8" fillId="0" borderId="3" xfId="1" applyFont="1" applyBorder="1">
      <alignment vertical="center"/>
    </xf>
    <xf numFmtId="0" fontId="8" fillId="0" borderId="0" xfId="1" applyFont="1" applyAlignment="1">
      <alignment horizontal="left" vertical="center"/>
    </xf>
    <xf numFmtId="0" fontId="1" fillId="0" borderId="3" xfId="10" applyFont="1" applyBorder="1" applyAlignment="1">
      <alignment horizontal="center" vertical="center" wrapText="1"/>
    </xf>
    <xf numFmtId="180" fontId="8" fillId="0" borderId="1" xfId="1" applyNumberFormat="1" applyFont="1" applyFill="1" applyBorder="1" applyAlignment="1" applyProtection="1">
      <alignment horizontal="center" vertical="center"/>
    </xf>
    <xf numFmtId="180" fontId="8" fillId="0" borderId="4" xfId="1" applyNumberFormat="1" applyFont="1" applyFill="1" applyBorder="1" applyAlignment="1" applyProtection="1">
      <alignment horizontal="center" vertical="center"/>
    </xf>
    <xf numFmtId="180" fontId="8" fillId="0" borderId="2" xfId="1" applyNumberFormat="1" applyFont="1" applyFill="1" applyBorder="1" applyAlignment="1" applyProtection="1">
      <alignment horizontal="center" vertical="center"/>
    </xf>
    <xf numFmtId="0" fontId="7" fillId="0" borderId="1" xfId="10" applyBorder="1" applyAlignment="1">
      <alignment horizontal="center" vertical="center" wrapText="1"/>
    </xf>
    <xf numFmtId="0" fontId="7" fillId="0" borderId="2" xfId="10" applyBorder="1" applyAlignment="1">
      <alignment horizontal="center" vertical="center" wrapText="1"/>
    </xf>
    <xf numFmtId="12" fontId="7" fillId="0" borderId="1" xfId="10" applyNumberFormat="1" applyFill="1" applyBorder="1" applyProtection="1">
      <alignment vertical="center"/>
      <protection locked="0"/>
    </xf>
    <xf numFmtId="0" fontId="7" fillId="0" borderId="2" xfId="10" applyFill="1" applyBorder="1" applyProtection="1">
      <alignment vertical="center"/>
      <protection locked="0"/>
    </xf>
    <xf numFmtId="0" fontId="0" fillId="0" borderId="0" xfId="0">
      <alignment vertical="center"/>
    </xf>
    <xf numFmtId="176" fontId="8" fillId="0" borderId="0" xfId="1" applyNumberFormat="1" applyFont="1">
      <alignment vertical="center"/>
    </xf>
    <xf numFmtId="180" fontId="8" fillId="0" borderId="1" xfId="1" applyNumberFormat="1" applyFont="1" applyFill="1" applyBorder="1" applyAlignment="1">
      <alignment horizontal="center" vertical="center"/>
    </xf>
    <xf numFmtId="180" fontId="8" fillId="0" borderId="2" xfId="1" applyNumberFormat="1" applyFont="1" applyFill="1" applyBorder="1" applyAlignment="1">
      <alignment horizontal="center" vertical="center"/>
    </xf>
    <xf numFmtId="0" fontId="21" fillId="0" borderId="0" xfId="1" applyFont="1" applyAlignment="1">
      <alignment horizontal="center" vertical="center"/>
    </xf>
    <xf numFmtId="0" fontId="21" fillId="0" borderId="0" xfId="1" applyFont="1" applyFill="1" applyAlignment="1">
      <alignment horizontal="center" vertical="center"/>
    </xf>
    <xf numFmtId="0" fontId="7" fillId="0" borderId="1" xfId="10" applyFill="1" applyBorder="1" applyProtection="1">
      <alignment vertical="center"/>
      <protection locked="0"/>
    </xf>
    <xf numFmtId="0" fontId="20" fillId="0" borderId="0" xfId="10" applyFont="1" applyAlignment="1">
      <alignment horizontal="left" vertical="top" wrapText="1"/>
    </xf>
    <xf numFmtId="0" fontId="1" fillId="0" borderId="0" xfId="10" applyFont="1" applyAlignment="1">
      <alignment horizontal="left" vertical="top" wrapText="1"/>
    </xf>
  </cellXfs>
  <cellStyles count="25">
    <cellStyle name="パーセント 2" xfId="8" xr:uid="{525BD26F-BD5E-4539-B062-193454D0C540}"/>
    <cellStyle name="パーセント 3" xfId="11" xr:uid="{8B8E31E8-7CB2-4D53-BFA5-F83F17CF2F27}"/>
    <cellStyle name="パーセント 4" xfId="20" xr:uid="{8993BC60-3FC3-41D5-AFDA-B7A02DB48888}"/>
    <cellStyle name="ハイパーリンク 2" xfId="14" xr:uid="{54C02C34-E33E-40F4-979F-AB22654B7506}"/>
    <cellStyle name="ハイパーリンク 3" xfId="23" xr:uid="{178590D7-675F-44C5-B536-2660421C2FE8}"/>
    <cellStyle name="桁区切り 2" xfId="2" xr:uid="{78D5C019-0252-4138-A7E4-907776ADF39E}"/>
    <cellStyle name="桁区切り 2 2" xfId="3" xr:uid="{4EBC8E4C-2B48-4495-B3CA-57F3D0F98581}"/>
    <cellStyle name="桁区切り 2 3" xfId="9" xr:uid="{42E959EC-2ADF-4CF0-821D-DDE570D64B04}"/>
    <cellStyle name="桁区切り 3" xfId="7" xr:uid="{36C07D5A-2440-4010-A977-970DDF424C51}"/>
    <cellStyle name="標準" xfId="0" builtinId="0"/>
    <cellStyle name="標準 2" xfId="6" xr:uid="{924268CB-0DE0-49E5-B7D1-876888528C3E}"/>
    <cellStyle name="標準 2 2" xfId="5" xr:uid="{070771EB-4FD3-4A59-A106-8D81124A30B3}"/>
    <cellStyle name="標準 2 3" xfId="13" xr:uid="{987DBD64-C4DB-49D2-8A26-E0A7EC4CF328}"/>
    <cellStyle name="標準 3" xfId="10" xr:uid="{612AE389-C880-4561-8796-954AAAC26357}"/>
    <cellStyle name="標準 3 2" xfId="22" xr:uid="{76AB0872-8995-4082-B0B2-29A75F1934F5}"/>
    <cellStyle name="標準 3 2 2" xfId="12" xr:uid="{E220ABF1-709F-44CF-B9E1-68842B137037}"/>
    <cellStyle name="標準 3 2 3" xfId="24" xr:uid="{B03176A5-A812-4032-A7A7-F140C6DF21C2}"/>
    <cellStyle name="標準 3 3" xfId="15" xr:uid="{49D52B6D-633B-4ADF-8476-8577E64388ED}"/>
    <cellStyle name="標準 4" xfId="18" xr:uid="{5CBB590E-05B6-4A1D-A944-708D97A0D14B}"/>
    <cellStyle name="標準 5" xfId="21" xr:uid="{FFBABC84-F3CB-4D79-8E01-EEE7972F5132}"/>
    <cellStyle name="標準 7" xfId="4" xr:uid="{15175185-4C86-4BA4-870A-3A6FCE2E7972}"/>
    <cellStyle name="標準 7 2" xfId="1" xr:uid="{9B53E763-99E0-47AA-BE95-8A8EDD29CD7A}"/>
    <cellStyle name="標準 7 2 2" xfId="16" xr:uid="{6C4C5A7A-D250-4B55-A6C9-E780BD4ACF01}"/>
    <cellStyle name="標準 7 2 2 5" xfId="17" xr:uid="{67C315CA-1A16-4646-9665-679A4BF8F7BA}"/>
    <cellStyle name="標準 7 2 3" xfId="19" xr:uid="{05168CBD-D783-4424-9758-7D7F10AA084E}"/>
  </cellStyles>
  <dxfs count="0"/>
  <tableStyles count="0" defaultTableStyle="TableStyleMedium2" defaultPivotStyle="PivotStyleLight16"/>
  <colors>
    <mruColors>
      <color rgb="FFFFFF66"/>
      <color rgb="FFEDEDED"/>
      <color rgb="FFE2EFDA"/>
      <color rgb="FFD9E1F2"/>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E7144-234D-4CD7-A412-9CC02A5E569B}">
  <sheetPr codeName="Sheet11"/>
  <dimension ref="B2:O77"/>
  <sheetViews>
    <sheetView topLeftCell="A26" workbookViewId="0">
      <selection activeCell="F44" sqref="F44"/>
    </sheetView>
  </sheetViews>
  <sheetFormatPr defaultColWidth="9" defaultRowHeight="14.1" customHeight="1"/>
  <cols>
    <col min="1" max="1" width="2.59765625" style="30" customWidth="1"/>
    <col min="2" max="2" width="10.59765625" style="30" customWidth="1"/>
    <col min="3" max="3" width="2.59765625" style="30" customWidth="1"/>
    <col min="4" max="4" width="9" style="30"/>
    <col min="5" max="5" width="20.59765625" style="30" customWidth="1"/>
    <col min="6" max="9" width="9" style="30"/>
    <col min="10" max="15" width="15.59765625" style="30" customWidth="1"/>
    <col min="16" max="16384" width="9" style="30"/>
  </cols>
  <sheetData>
    <row r="2" spans="3:14" ht="14.1" customHeight="1">
      <c r="D2" s="30" t="s">
        <v>24</v>
      </c>
    </row>
    <row r="3" spans="3:14" ht="14.1" customHeight="1">
      <c r="D3" s="30" t="s">
        <v>25</v>
      </c>
    </row>
    <row r="4" spans="3:14" ht="14.1" customHeight="1">
      <c r="D4" s="30" t="s">
        <v>26</v>
      </c>
    </row>
    <row r="6" spans="3:14" ht="14.1" customHeight="1">
      <c r="D6" s="31" t="s">
        <v>27</v>
      </c>
      <c r="E6" s="31"/>
    </row>
    <row r="7" spans="3:14" ht="14.1" customHeight="1">
      <c r="M7" s="32" t="s">
        <v>28</v>
      </c>
    </row>
    <row r="8" spans="3:14" ht="35.1" customHeight="1">
      <c r="C8" s="33" t="s">
        <v>29</v>
      </c>
      <c r="D8" s="34" t="s">
        <v>22</v>
      </c>
      <c r="E8" s="35" t="s">
        <v>30</v>
      </c>
      <c r="F8" s="35" t="s">
        <v>23</v>
      </c>
      <c r="G8" s="36" t="s">
        <v>31</v>
      </c>
      <c r="H8" s="34" t="s">
        <v>32</v>
      </c>
      <c r="I8" s="36" t="s">
        <v>33</v>
      </c>
      <c r="J8" s="30" t="s">
        <v>34</v>
      </c>
      <c r="N8" s="34" t="s">
        <v>22</v>
      </c>
    </row>
    <row r="9" spans="3:14" ht="35.1" customHeight="1">
      <c r="C9" s="33" t="e">
        <f>MATCH(D9, $D$32:$D$59, 0)</f>
        <v>#REF!</v>
      </c>
      <c r="D9" s="37" t="e">
        <f>#REF!</f>
        <v>#REF!</v>
      </c>
      <c r="E9" s="38" t="e" cm="1">
        <f t="array" ref="E9">INDEX(E$32:E$59, $C9)</f>
        <v>#REF!</v>
      </c>
      <c r="F9" s="37" t="e">
        <f>#REF!</f>
        <v>#REF!</v>
      </c>
      <c r="G9" s="39" t="e" cm="1">
        <f t="array" ref="G9">INDEX(G$32:G$59, $C9)</f>
        <v>#REF!</v>
      </c>
      <c r="H9" s="37" t="e">
        <f>#REF!</f>
        <v>#REF!</v>
      </c>
      <c r="I9" s="40" t="str" cm="1">
        <f t="array" ref="I9">IF(ISERROR(J9),I11,INDEX($I$32:$I$59,J9))</f>
        <v xml:space="preserve">(①, ③, ⑤を入力して下さい) </v>
      </c>
      <c r="J9" s="30" t="e">
        <f>MATCH(D9&amp;"_"&amp;F9&amp;"_"&amp;H9, $J$32:$J$59, 0)</f>
        <v>#REF!</v>
      </c>
      <c r="N9" s="41">
        <v>1</v>
      </c>
    </row>
    <row r="10" spans="3:14" ht="14.1" customHeight="1">
      <c r="C10" s="33"/>
      <c r="D10" s="42" t="s">
        <v>35</v>
      </c>
      <c r="E10" s="43" t="s">
        <v>36</v>
      </c>
      <c r="F10" s="42" t="s">
        <v>35</v>
      </c>
      <c r="G10" s="43" t="s">
        <v>36</v>
      </c>
      <c r="H10" s="42" t="s">
        <v>35</v>
      </c>
      <c r="I10" s="43" t="s">
        <v>36</v>
      </c>
      <c r="N10" s="44">
        <v>2</v>
      </c>
    </row>
    <row r="11" spans="3:14" ht="14.1" customHeight="1">
      <c r="C11" s="33"/>
      <c r="H11" s="33" t="s">
        <v>37</v>
      </c>
      <c r="I11" s="45" t="s">
        <v>107</v>
      </c>
      <c r="N11" s="44">
        <v>3</v>
      </c>
    </row>
    <row r="12" spans="3:14" ht="14.1" customHeight="1">
      <c r="N12" s="44">
        <v>4</v>
      </c>
    </row>
    <row r="13" spans="3:14" ht="15" customHeight="1">
      <c r="C13" s="46" t="s">
        <v>38</v>
      </c>
      <c r="N13" s="44">
        <v>5</v>
      </c>
    </row>
    <row r="14" spans="3:14" ht="14.1" customHeight="1">
      <c r="N14" s="44">
        <v>6</v>
      </c>
    </row>
    <row r="15" spans="3:14" ht="15" customHeight="1">
      <c r="D15" s="30" t="s">
        <v>39</v>
      </c>
      <c r="N15" s="44">
        <v>7</v>
      </c>
    </row>
    <row r="16" spans="3:14" ht="15" customHeight="1">
      <c r="D16" s="30" t="s">
        <v>40</v>
      </c>
      <c r="N16" s="44">
        <v>9</v>
      </c>
    </row>
    <row r="17" spans="3:14" ht="15" customHeight="1">
      <c r="N17" s="44">
        <v>10</v>
      </c>
    </row>
    <row r="18" spans="3:14" ht="14.1" customHeight="1">
      <c r="H18" s="30" t="s">
        <v>41</v>
      </c>
      <c r="N18" s="44">
        <v>11</v>
      </c>
    </row>
    <row r="19" spans="3:14" ht="35.1" customHeight="1">
      <c r="C19" s="33" t="s">
        <v>42</v>
      </c>
      <c r="D19" s="47" t="s">
        <v>22</v>
      </c>
      <c r="E19" s="47" t="s">
        <v>30</v>
      </c>
      <c r="F19" s="47" t="s">
        <v>23</v>
      </c>
      <c r="G19" s="47" t="s">
        <v>31</v>
      </c>
      <c r="H19" s="47" t="s">
        <v>32</v>
      </c>
      <c r="I19" s="47" t="s">
        <v>33</v>
      </c>
      <c r="N19" s="52">
        <v>12</v>
      </c>
    </row>
    <row r="20" spans="3:14" ht="14.1" customHeight="1">
      <c r="C20" s="33" t="e">
        <f>MATCH(D9, $D$32:$D$59, 0)</f>
        <v>#REF!</v>
      </c>
      <c r="D20" s="48" t="e" cm="1">
        <f t="array" ref="D20">INDEX($D$32:$D$59, $C20)</f>
        <v>#REF!</v>
      </c>
      <c r="E20" s="49"/>
      <c r="F20" s="50" t="e" cm="2">
        <f t="array" ref="F20">INDEX($F$32:$F$59, $C20)</f>
        <v>#REF!</v>
      </c>
      <c r="G20" s="49"/>
      <c r="H20" s="50" t="e" cm="1">
        <f t="array" ref="H20">INDEX($H$32:$H$59, $C20)</f>
        <v>#REF!</v>
      </c>
      <c r="I20" s="51"/>
    </row>
    <row r="21" spans="3:14" ht="14.1" customHeight="1">
      <c r="C21" s="33" t="e">
        <f>C20+1</f>
        <v>#REF!</v>
      </c>
      <c r="D21" s="53" cm="1">
        <f t="array" ref="D21">IF(ISERROR(INDEX($D$32:$D$59, $C21)), 99, INDEX($D$32:$D$59, $C21))</f>
        <v>99</v>
      </c>
      <c r="E21" s="54"/>
      <c r="F21" s="55" t="e" cm="2">
        <f t="array" ref="F21">IF(OR(ISERROR($D21),$D21&lt;&gt;$D$20,INDEX(F$32:F$59,$C21)=F$20),"",INDEX(F$32:F$59,$C21))</f>
        <v>#REF!</v>
      </c>
      <c r="G21" s="54"/>
      <c r="H21" s="55" t="e" cm="2">
        <f t="array" ref="H21">IF(OR(ISERROR($D21),$D21&lt;&gt;$D$20,INDEX(H$32:H$59,$C21)=H$20),"",INDEX(H$32:H$59,$C21))</f>
        <v>#REF!</v>
      </c>
      <c r="I21" s="56"/>
    </row>
    <row r="22" spans="3:14" ht="14.1" customHeight="1">
      <c r="C22" s="33" t="e">
        <f t="shared" ref="C22:C26" si="0">C21+1</f>
        <v>#REF!</v>
      </c>
      <c r="D22" s="53" cm="1">
        <f t="array" ref="D22">IF(ISERROR(INDEX($D$32:$D$59, $C22)), 99, INDEX($D$32:$D$59, $C22))</f>
        <v>99</v>
      </c>
      <c r="E22" s="54"/>
      <c r="F22" s="55" t="e" cm="2">
        <f t="array" ref="F22">IF(OR(ISERROR($D22),$D22&lt;&gt;$D$20,INDEX(F$32:F$59,$C22)=F$20),"",INDEX(F$32:F$59,$C22))</f>
        <v>#REF!</v>
      </c>
      <c r="G22" s="54"/>
      <c r="H22" s="55" t="e" cm="2">
        <f t="array" ref="H22">IF(OR(ISERROR($D22),$D22&lt;&gt;$D$20,INDEX(H$32:H$59,$C22)=H$20),"",INDEX(H$32:H$59,$C22))</f>
        <v>#REF!</v>
      </c>
      <c r="I22" s="56"/>
    </row>
    <row r="23" spans="3:14" ht="14.1" customHeight="1">
      <c r="C23" s="33" t="e">
        <f t="shared" si="0"/>
        <v>#REF!</v>
      </c>
      <c r="D23" s="53" cm="1">
        <f t="array" ref="D23">IF(ISERROR(INDEX($D$32:$D$59, $C23)), 99, INDEX($D$32:$D$59, $C23))</f>
        <v>99</v>
      </c>
      <c r="E23" s="54"/>
      <c r="F23" s="55" t="e" cm="2">
        <f t="array" ref="F23">IF(OR(ISERROR($D23),$D23&lt;&gt;$D$20,INDEX(F$32:F$59,$C23)=F$20),"",INDEX(F$32:F$59,$C23))</f>
        <v>#REF!</v>
      </c>
      <c r="G23" s="54"/>
      <c r="H23" s="55" t="e" cm="2">
        <f t="array" ref="H23">IF(OR(ISERROR($D23),$D23&lt;&gt;$D$20,INDEX(H$32:H$59,$C23)=H$20),"",INDEX(H$32:H$59,$C23))</f>
        <v>#REF!</v>
      </c>
      <c r="I23" s="56"/>
    </row>
    <row r="24" spans="3:14" ht="14.1" customHeight="1">
      <c r="C24" s="33" t="e">
        <f t="shared" si="0"/>
        <v>#REF!</v>
      </c>
      <c r="D24" s="53" cm="1">
        <f t="array" ref="D24">IF(ISERROR(INDEX($D$32:$D$59, $C24)), 99, INDEX($D$32:$D$59, $C24))</f>
        <v>99</v>
      </c>
      <c r="E24" s="54"/>
      <c r="F24" s="55" t="e" cm="2">
        <f t="array" ref="F24">IF(OR(ISERROR($D24),$D24&lt;&gt;$D$20,INDEX(F$32:F$59,$C24)=F$20),"",INDEX(F$32:F$59,$C24))</f>
        <v>#REF!</v>
      </c>
      <c r="G24" s="54"/>
      <c r="H24" s="55" t="e" cm="2">
        <f t="array" ref="H24">IF(OR(ISERROR($D24),$D24&lt;&gt;$D$20,INDEX(H$32:H$59,$C24)=H$20),"",INDEX(H$32:H$59,$C24))</f>
        <v>#REF!</v>
      </c>
      <c r="I24" s="56"/>
    </row>
    <row r="25" spans="3:14" ht="14.1" customHeight="1">
      <c r="C25" s="33" t="e">
        <f t="shared" si="0"/>
        <v>#REF!</v>
      </c>
      <c r="D25" s="53" cm="1">
        <f t="array" ref="D25">IF(ISERROR(INDEX($D$32:$D$59, $C25)), 99, INDEX($D$32:$D$59, $C25))</f>
        <v>99</v>
      </c>
      <c r="E25" s="54"/>
      <c r="F25" s="55" t="e" cm="2">
        <f t="array" ref="F25">IF(OR(ISERROR($D25),$D25&lt;&gt;$D$20,INDEX(F$32:F$59,$C25)=F$20),"",INDEX(F$32:F$59,$C25))</f>
        <v>#REF!</v>
      </c>
      <c r="G25" s="54"/>
      <c r="H25" s="55" t="e" cm="2">
        <f t="array" ref="H25">IF(OR(ISERROR($D25),$D25&lt;&gt;$D$20,INDEX(H$32:H$59,$C25)=H$20),"",INDEX(H$32:H$59,$C25))</f>
        <v>#REF!</v>
      </c>
      <c r="I25" s="56"/>
      <c r="L25" s="33"/>
      <c r="M25" s="57"/>
    </row>
    <row r="26" spans="3:14" ht="14.1" customHeight="1">
      <c r="C26" s="33" t="e">
        <f t="shared" si="0"/>
        <v>#REF!</v>
      </c>
      <c r="D26" s="58" cm="1">
        <f t="array" ref="D26">IF(ISERROR(INDEX($D$32:$D$59, $C26)), 99, INDEX($D$32:$D$59, $C26))</f>
        <v>99</v>
      </c>
      <c r="E26" s="59"/>
      <c r="F26" s="55" t="e" cm="2">
        <f t="array" ref="F26">IF(OR(ISERROR($D26),$D26&lt;&gt;$D$20,INDEX(F$32:F$59,$C26)=F$20),"",INDEX(F$32:F$59,$C26))</f>
        <v>#REF!</v>
      </c>
      <c r="G26" s="59"/>
      <c r="H26" s="55" t="e" cm="2">
        <f t="array" ref="H26">IF(OR(ISERROR($D26),$D26&lt;&gt;$D$20,INDEX(H$32:H$59,$C26)=H$20),"",INDEX(H$32:H$59,$C26))</f>
        <v>#REF!</v>
      </c>
      <c r="I26" s="60"/>
      <c r="L26" s="33"/>
      <c r="M26" s="57"/>
    </row>
    <row r="27" spans="3:14" ht="14.1" customHeight="1">
      <c r="L27" s="33"/>
      <c r="M27" s="57"/>
    </row>
    <row r="28" spans="3:14" ht="14.1" customHeight="1">
      <c r="L28" s="33"/>
      <c r="M28" s="57"/>
    </row>
    <row r="29" spans="3:14" ht="14.1" customHeight="1">
      <c r="C29" s="32" t="s">
        <v>43</v>
      </c>
      <c r="L29" s="33"/>
      <c r="M29" s="57"/>
    </row>
    <row r="30" spans="3:14" ht="35.1" customHeight="1">
      <c r="E30" s="61" t="s">
        <v>44</v>
      </c>
      <c r="F30" s="61"/>
      <c r="G30" s="61" t="s">
        <v>44</v>
      </c>
      <c r="I30" s="61" t="s">
        <v>45</v>
      </c>
      <c r="L30" s="33"/>
      <c r="M30" s="57"/>
    </row>
    <row r="31" spans="3:14" ht="30" customHeight="1">
      <c r="D31" s="47" t="s">
        <v>22</v>
      </c>
      <c r="E31" s="47" t="s">
        <v>30</v>
      </c>
      <c r="F31" s="47" t="s">
        <v>23</v>
      </c>
      <c r="G31" s="47" t="s">
        <v>31</v>
      </c>
      <c r="H31" s="47" t="s">
        <v>32</v>
      </c>
      <c r="I31" s="47" t="s">
        <v>33</v>
      </c>
      <c r="J31" s="30" t="s">
        <v>46</v>
      </c>
    </row>
    <row r="32" spans="3:14" ht="14.1" customHeight="1">
      <c r="C32" s="33" t="s">
        <v>47</v>
      </c>
      <c r="D32" s="62">
        <v>0</v>
      </c>
      <c r="E32" s="63" t="s">
        <v>48</v>
      </c>
      <c r="F32" s="63" t="s">
        <v>48</v>
      </c>
      <c r="G32" s="63" t="s">
        <v>48</v>
      </c>
      <c r="H32" s="63" t="s">
        <v>48</v>
      </c>
      <c r="I32" s="64" t="s">
        <v>49</v>
      </c>
      <c r="J32" s="30" t="str">
        <f t="shared" ref="J32" si="1">D32&amp;"_"&amp;H32</f>
        <v>0_(「①交付申請類型番号」を入力して下さい)</v>
      </c>
    </row>
    <row r="33" spans="4:12" ht="14.1" customHeight="1">
      <c r="D33" s="65">
        <v>1</v>
      </c>
      <c r="E33" s="45" t="s">
        <v>104</v>
      </c>
      <c r="F33" s="45" t="s">
        <v>50</v>
      </c>
      <c r="G33" s="45" t="s">
        <v>51</v>
      </c>
      <c r="H33" s="45" t="s">
        <v>59</v>
      </c>
      <c r="I33" s="66">
        <v>1</v>
      </c>
      <c r="J33" s="30" t="str">
        <f>D33&amp;"_"&amp;F33&amp;"_"&amp;H33</f>
        <v>1_１.個人事業主_6 .事業譲渡</v>
      </c>
      <c r="K33" s="45"/>
      <c r="L33" s="66"/>
    </row>
    <row r="34" spans="4:12" ht="14.1" customHeight="1">
      <c r="D34" s="65">
        <v>1</v>
      </c>
      <c r="E34" s="45" t="s">
        <v>104</v>
      </c>
      <c r="F34" s="45" t="s">
        <v>50</v>
      </c>
      <c r="G34" s="45" t="s">
        <v>51</v>
      </c>
      <c r="H34" s="45" t="s">
        <v>52</v>
      </c>
      <c r="I34" s="66">
        <v>5</v>
      </c>
      <c r="J34" s="30" t="str">
        <f t="shared" ref="J34:J59" si="2">D34&amp;"_"&amp;F34&amp;"_"&amp;H34</f>
        <v>1_１.個人事業主_1 .株式譲渡</v>
      </c>
      <c r="K34" s="45"/>
      <c r="L34" s="66"/>
    </row>
    <row r="35" spans="4:12" ht="14.1" customHeight="1">
      <c r="D35" s="65">
        <v>2</v>
      </c>
      <c r="E35" s="45" t="s">
        <v>104</v>
      </c>
      <c r="F35" s="45" t="s">
        <v>53</v>
      </c>
      <c r="G35" s="45" t="s">
        <v>53</v>
      </c>
      <c r="H35" s="45" t="s">
        <v>59</v>
      </c>
      <c r="I35" s="66">
        <v>3</v>
      </c>
      <c r="J35" s="30" t="str">
        <f t="shared" si="2"/>
        <v>2_１.個人事業主_6 .事業譲渡</v>
      </c>
    </row>
    <row r="36" spans="4:12" ht="14.1" customHeight="1">
      <c r="D36" s="65">
        <v>3</v>
      </c>
      <c r="E36" s="45" t="s">
        <v>104</v>
      </c>
      <c r="F36" s="45" t="s">
        <v>54</v>
      </c>
      <c r="G36" s="45" t="s">
        <v>54</v>
      </c>
      <c r="H36" s="45" t="s">
        <v>61</v>
      </c>
      <c r="I36" s="66">
        <v>6</v>
      </c>
      <c r="J36" s="30" t="str">
        <f t="shared" si="2"/>
        <v>3_２.法人_4 .吸収合併</v>
      </c>
      <c r="K36" s="45"/>
      <c r="L36" s="66"/>
    </row>
    <row r="37" spans="4:12" ht="14.1" customHeight="1">
      <c r="D37" s="65">
        <v>3</v>
      </c>
      <c r="E37" s="45" t="s">
        <v>104</v>
      </c>
      <c r="F37" s="45" t="s">
        <v>54</v>
      </c>
      <c r="G37" s="45" t="s">
        <v>54</v>
      </c>
      <c r="H37" s="45" t="s">
        <v>62</v>
      </c>
      <c r="I37" s="66">
        <v>6</v>
      </c>
      <c r="J37" s="30" t="str">
        <f t="shared" si="2"/>
        <v>3_２.法人_5 .吸収分割</v>
      </c>
      <c r="K37" s="45"/>
      <c r="L37" s="66"/>
    </row>
    <row r="38" spans="4:12" ht="14.1" customHeight="1">
      <c r="D38" s="65">
        <v>3</v>
      </c>
      <c r="E38" s="45" t="s">
        <v>104</v>
      </c>
      <c r="F38" s="45" t="s">
        <v>54</v>
      </c>
      <c r="G38" s="45" t="s">
        <v>54</v>
      </c>
      <c r="H38" s="45" t="s">
        <v>59</v>
      </c>
      <c r="I38" s="66">
        <v>6</v>
      </c>
      <c r="J38" s="30" t="str">
        <f t="shared" si="2"/>
        <v>3_２.法人_6 .事業譲渡</v>
      </c>
      <c r="K38" s="45"/>
      <c r="L38" s="66"/>
    </row>
    <row r="39" spans="4:12" ht="14.1" customHeight="1">
      <c r="D39" s="65">
        <v>3</v>
      </c>
      <c r="E39" s="45" t="s">
        <v>104</v>
      </c>
      <c r="F39" s="45" t="s">
        <v>54</v>
      </c>
      <c r="G39" s="45" t="s">
        <v>54</v>
      </c>
      <c r="H39" s="45" t="s">
        <v>60</v>
      </c>
      <c r="I39" s="66">
        <v>7</v>
      </c>
      <c r="J39" s="30" t="str">
        <f t="shared" si="2"/>
        <v>3_２.法人_3 .株式交換</v>
      </c>
      <c r="K39" s="45"/>
      <c r="L39" s="66"/>
    </row>
    <row r="40" spans="4:12" ht="14.1" customHeight="1">
      <c r="D40" s="65">
        <v>3</v>
      </c>
      <c r="E40" s="45" t="s">
        <v>104</v>
      </c>
      <c r="F40" s="45" t="s">
        <v>54</v>
      </c>
      <c r="G40" s="45" t="s">
        <v>54</v>
      </c>
      <c r="H40" s="45" t="s">
        <v>52</v>
      </c>
      <c r="I40" s="66">
        <v>7</v>
      </c>
      <c r="J40" s="30" t="str">
        <f t="shared" si="2"/>
        <v>3_２.法人_1 .株式譲渡</v>
      </c>
      <c r="K40" s="45"/>
      <c r="L40" s="66"/>
    </row>
    <row r="41" spans="4:12" ht="14.1" customHeight="1">
      <c r="D41" s="65">
        <v>3</v>
      </c>
      <c r="E41" s="45" t="s">
        <v>104</v>
      </c>
      <c r="F41" s="45" t="s">
        <v>54</v>
      </c>
      <c r="G41" s="45" t="s">
        <v>54</v>
      </c>
      <c r="H41" s="45" t="s">
        <v>63</v>
      </c>
      <c r="I41" s="66">
        <v>8</v>
      </c>
      <c r="J41" s="30" t="str">
        <f t="shared" si="2"/>
        <v>3_２.法人_7 .株式移転</v>
      </c>
      <c r="K41" s="45"/>
      <c r="L41" s="66"/>
    </row>
    <row r="42" spans="4:12" ht="14.1" customHeight="1">
      <c r="D42" s="65">
        <v>3</v>
      </c>
      <c r="E42" s="45" t="s">
        <v>104</v>
      </c>
      <c r="F42" s="45" t="s">
        <v>54</v>
      </c>
      <c r="G42" s="45" t="s">
        <v>54</v>
      </c>
      <c r="H42" s="45" t="s">
        <v>64</v>
      </c>
      <c r="I42" s="66">
        <v>8</v>
      </c>
      <c r="J42" s="30" t="str">
        <f t="shared" si="2"/>
        <v>3_２.法人_2 .新設合併</v>
      </c>
      <c r="K42" s="45"/>
      <c r="L42" s="66"/>
    </row>
    <row r="43" spans="4:12" ht="14.1" customHeight="1">
      <c r="D43" s="65">
        <v>4</v>
      </c>
      <c r="E43" s="45" t="s">
        <v>104</v>
      </c>
      <c r="F43" s="45" t="s">
        <v>54</v>
      </c>
      <c r="G43" s="45" t="s">
        <v>55</v>
      </c>
      <c r="H43" s="45" t="s">
        <v>59</v>
      </c>
      <c r="I43" s="66">
        <v>9</v>
      </c>
      <c r="J43" s="30" t="str">
        <f t="shared" si="2"/>
        <v>4_２.法人_6 .事業譲渡</v>
      </c>
    </row>
    <row r="44" spans="4:12" ht="14.1" customHeight="1">
      <c r="D44" s="65">
        <v>5</v>
      </c>
      <c r="E44" s="45" t="s">
        <v>105</v>
      </c>
      <c r="F44" s="45" t="s">
        <v>53</v>
      </c>
      <c r="G44" s="45" t="s">
        <v>54</v>
      </c>
      <c r="H44" s="45" t="s">
        <v>59</v>
      </c>
      <c r="I44" s="66">
        <v>1</v>
      </c>
      <c r="J44" s="30" t="str">
        <f t="shared" si="2"/>
        <v>5_１.個人事業主_6 .事業譲渡</v>
      </c>
    </row>
    <row r="45" spans="4:12" ht="14.1" customHeight="1">
      <c r="D45" s="65">
        <v>5</v>
      </c>
      <c r="E45" s="45" t="s">
        <v>105</v>
      </c>
      <c r="F45" s="45" t="s">
        <v>54</v>
      </c>
      <c r="G45" s="45" t="s">
        <v>54</v>
      </c>
      <c r="H45" s="45" t="s">
        <v>59</v>
      </c>
      <c r="I45" s="66">
        <v>4</v>
      </c>
      <c r="J45" s="30" t="str">
        <f t="shared" si="2"/>
        <v>5_２.法人_6 .事業譲渡</v>
      </c>
    </row>
    <row r="46" spans="4:12" ht="14.1" customHeight="1">
      <c r="D46" s="65">
        <v>6</v>
      </c>
      <c r="E46" s="45" t="s">
        <v>105</v>
      </c>
      <c r="F46" s="45" t="s">
        <v>53</v>
      </c>
      <c r="G46" s="45" t="s">
        <v>53</v>
      </c>
      <c r="H46" s="45" t="s">
        <v>59</v>
      </c>
      <c r="I46" s="66">
        <v>3</v>
      </c>
      <c r="J46" s="30" t="str">
        <f t="shared" si="2"/>
        <v>6_１.個人事業主_6 .事業譲渡</v>
      </c>
    </row>
    <row r="47" spans="4:12" ht="14.1" customHeight="1">
      <c r="D47" s="65">
        <v>6</v>
      </c>
      <c r="E47" s="45" t="s">
        <v>105</v>
      </c>
      <c r="F47" s="45" t="s">
        <v>54</v>
      </c>
      <c r="G47" s="45" t="s">
        <v>53</v>
      </c>
      <c r="H47" s="45" t="s">
        <v>59</v>
      </c>
      <c r="I47" s="66">
        <v>10</v>
      </c>
      <c r="J47" s="30" t="str">
        <f t="shared" si="2"/>
        <v>6_２.法人_6 .事業譲渡</v>
      </c>
    </row>
    <row r="48" spans="4:12" ht="14.1" customHeight="1">
      <c r="D48" s="71">
        <v>7</v>
      </c>
      <c r="E48" s="72" t="s">
        <v>105</v>
      </c>
      <c r="F48" s="72" t="s">
        <v>54</v>
      </c>
      <c r="G48" s="72" t="s">
        <v>54</v>
      </c>
      <c r="H48" s="72" t="s">
        <v>65</v>
      </c>
      <c r="I48" s="73">
        <v>2</v>
      </c>
      <c r="J48" s="30" t="str">
        <f t="shared" si="2"/>
        <v>7_２.法人_8 .同一法人</v>
      </c>
    </row>
    <row r="49" spans="3:12" ht="14.1" customHeight="1">
      <c r="D49" s="65">
        <v>9</v>
      </c>
      <c r="E49" s="45" t="s">
        <v>106</v>
      </c>
      <c r="F49" s="45" t="s">
        <v>53</v>
      </c>
      <c r="G49" s="45" t="s">
        <v>54</v>
      </c>
      <c r="H49" s="45" t="s">
        <v>52</v>
      </c>
      <c r="I49" s="66">
        <v>5</v>
      </c>
      <c r="J49" s="30" t="str">
        <f t="shared" si="2"/>
        <v>9_１.個人事業主_1 .株式譲渡</v>
      </c>
    </row>
    <row r="50" spans="3:12" ht="14.1" customHeight="1">
      <c r="D50" s="65">
        <v>9</v>
      </c>
      <c r="E50" s="45" t="s">
        <v>106</v>
      </c>
      <c r="F50" s="45" t="s">
        <v>53</v>
      </c>
      <c r="G50" s="45" t="s">
        <v>54</v>
      </c>
      <c r="H50" s="45" t="s">
        <v>59</v>
      </c>
      <c r="I50" s="66">
        <v>1</v>
      </c>
      <c r="J50" s="30" t="str">
        <f t="shared" si="2"/>
        <v>9_１.個人事業主_6 .事業譲渡</v>
      </c>
    </row>
    <row r="51" spans="3:12" ht="14.1" customHeight="1">
      <c r="D51" s="65">
        <v>10</v>
      </c>
      <c r="E51" s="45" t="s">
        <v>106</v>
      </c>
      <c r="F51" s="45" t="s">
        <v>53</v>
      </c>
      <c r="G51" s="45" t="s">
        <v>53</v>
      </c>
      <c r="H51" s="45" t="s">
        <v>59</v>
      </c>
      <c r="I51" s="66">
        <v>3</v>
      </c>
      <c r="J51" s="30" t="str">
        <f t="shared" si="2"/>
        <v>10_１.個人事業主_6 .事業譲渡</v>
      </c>
    </row>
    <row r="52" spans="3:12" ht="14.1" customHeight="1">
      <c r="D52" s="65">
        <v>11</v>
      </c>
      <c r="E52" s="45" t="s">
        <v>106</v>
      </c>
      <c r="F52" s="45" t="s">
        <v>54</v>
      </c>
      <c r="G52" s="45" t="s">
        <v>54</v>
      </c>
      <c r="H52" s="45" t="s">
        <v>61</v>
      </c>
      <c r="I52" s="66">
        <v>6</v>
      </c>
      <c r="J52" s="30" t="str">
        <f t="shared" si="2"/>
        <v>11_２.法人_4 .吸収合併</v>
      </c>
      <c r="K52" s="45"/>
      <c r="L52" s="66"/>
    </row>
    <row r="53" spans="3:12" ht="14.1" customHeight="1">
      <c r="D53" s="65">
        <v>11</v>
      </c>
      <c r="E53" s="45" t="s">
        <v>106</v>
      </c>
      <c r="F53" s="45" t="s">
        <v>54</v>
      </c>
      <c r="G53" s="45" t="s">
        <v>54</v>
      </c>
      <c r="H53" s="45" t="s">
        <v>62</v>
      </c>
      <c r="I53" s="66">
        <v>6</v>
      </c>
      <c r="J53" s="30" t="str">
        <f t="shared" si="2"/>
        <v>11_２.法人_5 .吸収分割</v>
      </c>
      <c r="K53" s="45"/>
      <c r="L53" s="66"/>
    </row>
    <row r="54" spans="3:12" ht="14.1" customHeight="1">
      <c r="D54" s="65">
        <v>11</v>
      </c>
      <c r="E54" s="45" t="s">
        <v>106</v>
      </c>
      <c r="F54" s="45" t="s">
        <v>54</v>
      </c>
      <c r="G54" s="45" t="s">
        <v>54</v>
      </c>
      <c r="H54" s="45" t="s">
        <v>59</v>
      </c>
      <c r="I54" s="66">
        <v>6</v>
      </c>
      <c r="J54" s="30" t="str">
        <f t="shared" si="2"/>
        <v>11_２.法人_6 .事業譲渡</v>
      </c>
      <c r="K54" s="45"/>
      <c r="L54" s="66"/>
    </row>
    <row r="55" spans="3:12" ht="14.1" customHeight="1">
      <c r="D55" s="65">
        <v>11</v>
      </c>
      <c r="E55" s="45" t="s">
        <v>106</v>
      </c>
      <c r="F55" s="45" t="s">
        <v>54</v>
      </c>
      <c r="G55" s="45" t="s">
        <v>54</v>
      </c>
      <c r="H55" s="45" t="s">
        <v>60</v>
      </c>
      <c r="I55" s="66">
        <v>7</v>
      </c>
      <c r="J55" s="30" t="str">
        <f t="shared" si="2"/>
        <v>11_２.法人_3 .株式交換</v>
      </c>
      <c r="K55" s="45"/>
      <c r="L55" s="66"/>
    </row>
    <row r="56" spans="3:12" ht="14.1" customHeight="1">
      <c r="D56" s="65">
        <v>11</v>
      </c>
      <c r="E56" s="45" t="s">
        <v>106</v>
      </c>
      <c r="F56" s="45" t="s">
        <v>54</v>
      </c>
      <c r="G56" s="45" t="s">
        <v>54</v>
      </c>
      <c r="H56" s="45" t="s">
        <v>52</v>
      </c>
      <c r="I56" s="66">
        <v>7</v>
      </c>
      <c r="J56" s="30" t="str">
        <f t="shared" si="2"/>
        <v>11_２.法人_1 .株式譲渡</v>
      </c>
      <c r="K56" s="45"/>
      <c r="L56" s="66"/>
    </row>
    <row r="57" spans="3:12" ht="14.1" customHeight="1">
      <c r="D57" s="65">
        <v>11</v>
      </c>
      <c r="E57" s="45" t="s">
        <v>106</v>
      </c>
      <c r="F57" s="45" t="s">
        <v>54</v>
      </c>
      <c r="G57" s="45" t="s">
        <v>54</v>
      </c>
      <c r="H57" s="45" t="s">
        <v>63</v>
      </c>
      <c r="I57" s="66">
        <v>8</v>
      </c>
      <c r="J57" s="30" t="str">
        <f t="shared" si="2"/>
        <v>11_２.法人_7 .株式移転</v>
      </c>
      <c r="K57" s="45"/>
      <c r="L57" s="66"/>
    </row>
    <row r="58" spans="3:12" ht="14.1" customHeight="1">
      <c r="D58" s="65">
        <v>11</v>
      </c>
      <c r="E58" s="45" t="s">
        <v>106</v>
      </c>
      <c r="F58" s="45" t="s">
        <v>54</v>
      </c>
      <c r="G58" s="45" t="s">
        <v>54</v>
      </c>
      <c r="H58" s="45" t="s">
        <v>64</v>
      </c>
      <c r="I58" s="66">
        <v>8</v>
      </c>
      <c r="J58" s="30" t="str">
        <f t="shared" si="2"/>
        <v>11_２.法人_2 .新設合併</v>
      </c>
      <c r="K58" s="45"/>
      <c r="L58" s="66"/>
    </row>
    <row r="59" spans="3:12" ht="14.1" customHeight="1">
      <c r="D59" s="67">
        <v>12</v>
      </c>
      <c r="E59" s="68" t="s">
        <v>106</v>
      </c>
      <c r="F59" s="68" t="s">
        <v>54</v>
      </c>
      <c r="G59" s="68" t="s">
        <v>53</v>
      </c>
      <c r="H59" s="68" t="s">
        <v>59</v>
      </c>
      <c r="I59" s="69">
        <v>9</v>
      </c>
      <c r="J59" s="30" t="str">
        <f t="shared" si="2"/>
        <v>12_２.法人_6 .事業譲渡</v>
      </c>
    </row>
    <row r="63" spans="3:12" ht="14.1" customHeight="1">
      <c r="C63" s="30" t="s">
        <v>56</v>
      </c>
    </row>
    <row r="65" spans="2:15" ht="14.1" customHeight="1">
      <c r="D65" s="45" t="s">
        <v>57</v>
      </c>
    </row>
    <row r="66" spans="2:15" ht="14.1" customHeight="1">
      <c r="D66" s="45" t="s">
        <v>58</v>
      </c>
    </row>
    <row r="67" spans="2:15" ht="14.1" customHeight="1">
      <c r="F67" s="30" t="s">
        <v>83</v>
      </c>
      <c r="H67" s="30" t="s">
        <v>84</v>
      </c>
    </row>
    <row r="68" spans="2:15" ht="25.5" customHeight="1">
      <c r="D68" s="47" t="s">
        <v>85</v>
      </c>
      <c r="E68" s="47" t="s">
        <v>86</v>
      </c>
      <c r="F68" s="47" t="s">
        <v>87</v>
      </c>
      <c r="G68" s="47" t="s">
        <v>88</v>
      </c>
      <c r="H68" s="47" t="s">
        <v>89</v>
      </c>
      <c r="I68" s="47" t="s">
        <v>90</v>
      </c>
      <c r="J68" s="47" t="s">
        <v>98</v>
      </c>
      <c r="K68" s="47" t="s">
        <v>103</v>
      </c>
      <c r="L68" s="47" t="s">
        <v>99</v>
      </c>
      <c r="M68" s="47" t="s">
        <v>102</v>
      </c>
      <c r="N68" s="47" t="s">
        <v>100</v>
      </c>
      <c r="O68" s="47" t="s">
        <v>101</v>
      </c>
    </row>
    <row r="69" spans="2:15" ht="14.1" customHeight="1">
      <c r="B69" s="30" t="str">
        <f>D69&amp;E69</f>
        <v>3分の2賃上げを実施する</v>
      </c>
      <c r="C69" s="30" t="s">
        <v>91</v>
      </c>
      <c r="D69" s="45" t="s">
        <v>92</v>
      </c>
      <c r="E69" s="45" t="s">
        <v>75</v>
      </c>
      <c r="F69" s="45">
        <v>3</v>
      </c>
      <c r="G69" s="45">
        <v>2</v>
      </c>
      <c r="H69" s="45">
        <v>2</v>
      </c>
      <c r="I69" s="45">
        <v>1</v>
      </c>
      <c r="J69" s="84">
        <v>9000000</v>
      </c>
      <c r="K69" s="84">
        <v>6000000</v>
      </c>
      <c r="L69" s="84">
        <v>13000000</v>
      </c>
      <c r="M69" s="84">
        <v>8000000</v>
      </c>
      <c r="N69" s="84">
        <v>2250000</v>
      </c>
      <c r="O69" s="84">
        <v>1500000</v>
      </c>
    </row>
    <row r="70" spans="2:15" ht="14.1" customHeight="1">
      <c r="B70" s="30" t="str">
        <f>D70&amp;E70</f>
        <v>3分の2賃上げを実施しない</v>
      </c>
      <c r="C70" s="30" t="s">
        <v>93</v>
      </c>
      <c r="D70" s="45" t="s">
        <v>92</v>
      </c>
      <c r="E70" s="45" t="s">
        <v>76</v>
      </c>
      <c r="F70" s="45">
        <v>3</v>
      </c>
      <c r="G70" s="45">
        <v>2</v>
      </c>
      <c r="H70" s="85" t="s">
        <v>94</v>
      </c>
      <c r="I70" s="85" t="s">
        <v>94</v>
      </c>
      <c r="J70" s="84">
        <v>9000000</v>
      </c>
      <c r="K70" s="84">
        <v>6000000</v>
      </c>
      <c r="L70" s="84">
        <v>9000000</v>
      </c>
      <c r="M70" s="84">
        <v>6000000</v>
      </c>
      <c r="N70" s="84">
        <v>2250000</v>
      </c>
      <c r="O70" s="84">
        <v>1500000</v>
      </c>
    </row>
    <row r="71" spans="2:15" ht="14.1" customHeight="1">
      <c r="B71" s="30" t="str">
        <f>D71&amp;E71</f>
        <v>2分の1賃上げを実施する</v>
      </c>
      <c r="C71" s="30" t="s">
        <v>95</v>
      </c>
      <c r="D71" s="45" t="s">
        <v>96</v>
      </c>
      <c r="E71" s="45" t="s">
        <v>75</v>
      </c>
      <c r="F71" s="45">
        <v>2</v>
      </c>
      <c r="G71" s="45">
        <v>1</v>
      </c>
      <c r="H71" s="45">
        <v>2</v>
      </c>
      <c r="I71" s="45">
        <v>1</v>
      </c>
      <c r="J71" s="84">
        <v>12000000</v>
      </c>
      <c r="K71" s="84">
        <v>6000000</v>
      </c>
      <c r="L71" s="84">
        <v>16000000</v>
      </c>
      <c r="M71" s="84">
        <v>8000000</v>
      </c>
      <c r="N71" s="84">
        <v>3000000</v>
      </c>
      <c r="O71" s="84">
        <v>1500000</v>
      </c>
    </row>
    <row r="72" spans="2:15" ht="14.1" customHeight="1">
      <c r="B72" s="30" t="str">
        <f>D72&amp;E72</f>
        <v>2分の1賃上げを実施しない</v>
      </c>
      <c r="C72" s="30" t="s">
        <v>97</v>
      </c>
      <c r="D72" s="45" t="s">
        <v>96</v>
      </c>
      <c r="E72" s="45" t="s">
        <v>76</v>
      </c>
      <c r="F72" s="45">
        <v>2</v>
      </c>
      <c r="G72" s="45">
        <v>1</v>
      </c>
      <c r="H72" s="85" t="s">
        <v>94</v>
      </c>
      <c r="I72" s="85" t="s">
        <v>94</v>
      </c>
      <c r="J72" s="84">
        <v>12000000</v>
      </c>
      <c r="K72" s="84">
        <v>6000000</v>
      </c>
      <c r="L72" s="84">
        <v>12000000</v>
      </c>
      <c r="M72" s="84">
        <v>6000000</v>
      </c>
      <c r="N72" s="84">
        <v>3000000</v>
      </c>
      <c r="O72" s="84">
        <v>1500000</v>
      </c>
    </row>
    <row r="76" spans="2:15" ht="14.1" customHeight="1">
      <c r="D76" s="30" t="s">
        <v>96</v>
      </c>
      <c r="E76" s="30" t="s">
        <v>75</v>
      </c>
    </row>
    <row r="77" spans="2:15" ht="14.1" customHeight="1">
      <c r="D77" s="30" t="s">
        <v>92</v>
      </c>
      <c r="E77" s="30" t="s">
        <v>76</v>
      </c>
    </row>
  </sheetData>
  <phoneticPr fontId="9"/>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DA23-C312-4EBD-9ACE-F2AB480FD183}">
  <sheetPr codeName="Sheet5"/>
  <dimension ref="C3:N23"/>
  <sheetViews>
    <sheetView workbookViewId="0"/>
  </sheetViews>
  <sheetFormatPr defaultColWidth="9" defaultRowHeight="13.2"/>
  <cols>
    <col min="1" max="2" width="9" style="74"/>
    <col min="3" max="3" width="28.19921875" style="74" bestFit="1" customWidth="1"/>
    <col min="4" max="4" width="9" style="74" bestFit="1" customWidth="1"/>
    <col min="5" max="6" width="10" style="74" bestFit="1" customWidth="1"/>
    <col min="7" max="9" width="9" style="74"/>
    <col min="10" max="10" width="15.8984375" style="74" bestFit="1" customWidth="1"/>
    <col min="11" max="11" width="13.8984375" style="74" bestFit="1" customWidth="1"/>
    <col min="12" max="12" width="92.8984375" style="74" bestFit="1" customWidth="1"/>
    <col min="13" max="13" width="30.59765625" style="74" bestFit="1" customWidth="1"/>
    <col min="14" max="16384" width="9" style="74"/>
  </cols>
  <sheetData>
    <row r="3" spans="3:14">
      <c r="C3" s="75"/>
      <c r="D3" s="75"/>
    </row>
    <row r="7" spans="3:14">
      <c r="C7" s="30" t="s">
        <v>74</v>
      </c>
      <c r="L7" s="82" t="s">
        <v>66</v>
      </c>
      <c r="M7" s="82" t="s">
        <v>67</v>
      </c>
      <c r="N7" s="83"/>
    </row>
    <row r="8" spans="3:14">
      <c r="C8" s="76" t="s">
        <v>68</v>
      </c>
      <c r="D8" s="77" t="s">
        <v>69</v>
      </c>
      <c r="E8" s="77" t="s">
        <v>70</v>
      </c>
      <c r="F8" s="77"/>
      <c r="L8" s="83"/>
      <c r="M8" s="77" t="s">
        <v>71</v>
      </c>
      <c r="N8" s="77" t="s">
        <v>72</v>
      </c>
    </row>
    <row r="9" spans="3:14">
      <c r="C9" s="76"/>
      <c r="D9" s="77"/>
      <c r="E9" s="77" t="s">
        <v>71</v>
      </c>
      <c r="F9" s="77" t="s">
        <v>72</v>
      </c>
      <c r="J9" s="75" t="s">
        <v>75</v>
      </c>
      <c r="K9" s="74" t="s">
        <v>77</v>
      </c>
      <c r="L9" s="78">
        <v>8000000</v>
      </c>
      <c r="M9" s="79">
        <v>0.66666666666666663</v>
      </c>
      <c r="N9" s="79">
        <v>0.5</v>
      </c>
    </row>
    <row r="10" spans="3:14" ht="16.2">
      <c r="C10" s="30">
        <v>1</v>
      </c>
      <c r="D10" s="78">
        <v>8000000</v>
      </c>
      <c r="E10" s="79">
        <v>0.66666666666666663</v>
      </c>
      <c r="F10" s="79">
        <v>0.5</v>
      </c>
      <c r="K10" s="74" t="s">
        <v>78</v>
      </c>
      <c r="L10" s="78">
        <v>8000000</v>
      </c>
      <c r="M10" s="79">
        <v>0.5</v>
      </c>
      <c r="N10" s="79">
        <v>0.5</v>
      </c>
    </row>
    <row r="11" spans="3:14">
      <c r="C11" s="30">
        <v>2</v>
      </c>
      <c r="D11" s="80">
        <v>6000000</v>
      </c>
      <c r="E11" s="79">
        <v>0.66666666666666663</v>
      </c>
      <c r="F11" s="81">
        <v>0</v>
      </c>
    </row>
    <row r="12" spans="3:14">
      <c r="C12" s="30">
        <v>3</v>
      </c>
      <c r="D12" s="78">
        <v>8000000</v>
      </c>
      <c r="E12" s="79">
        <v>0.5</v>
      </c>
      <c r="F12" s="79">
        <v>0.5</v>
      </c>
    </row>
    <row r="13" spans="3:14">
      <c r="C13" s="30">
        <v>4</v>
      </c>
      <c r="D13" s="80">
        <v>6000000</v>
      </c>
      <c r="E13" s="79">
        <v>0.5</v>
      </c>
      <c r="F13" s="81">
        <v>0</v>
      </c>
      <c r="J13" s="75" t="s">
        <v>76</v>
      </c>
      <c r="K13" s="74" t="s">
        <v>77</v>
      </c>
      <c r="L13" s="80">
        <v>6000000</v>
      </c>
      <c r="M13" s="79">
        <v>0.66666666666666663</v>
      </c>
      <c r="N13" s="81">
        <v>0</v>
      </c>
    </row>
    <row r="14" spans="3:14" ht="16.2">
      <c r="C14" s="30">
        <v>5</v>
      </c>
      <c r="D14" s="80">
        <v>0</v>
      </c>
      <c r="E14" s="81">
        <v>0</v>
      </c>
      <c r="F14" s="81">
        <v>0</v>
      </c>
      <c r="K14" s="74" t="s">
        <v>78</v>
      </c>
      <c r="L14" s="80">
        <v>6000000</v>
      </c>
      <c r="M14" s="79">
        <v>0.5</v>
      </c>
      <c r="N14" s="81">
        <v>0</v>
      </c>
    </row>
    <row r="15" spans="3:14" ht="16.2">
      <c r="L15" s="75" t="s">
        <v>79</v>
      </c>
      <c r="M15" s="74" t="s">
        <v>80</v>
      </c>
      <c r="N15" s="74" t="s">
        <v>81</v>
      </c>
    </row>
    <row r="17" spans="3:13" ht="16.2">
      <c r="C17" s="30" t="s">
        <v>73</v>
      </c>
      <c r="D17" s="30"/>
      <c r="E17" s="30"/>
      <c r="M17" s="74" t="s">
        <v>82</v>
      </c>
    </row>
    <row r="18" spans="3:13">
      <c r="C18" s="76" t="s">
        <v>68</v>
      </c>
      <c r="D18" s="77" t="s">
        <v>69</v>
      </c>
      <c r="E18" s="77" t="s">
        <v>70</v>
      </c>
    </row>
    <row r="19" spans="3:13">
      <c r="C19" s="30">
        <v>1</v>
      </c>
      <c r="D19" s="78">
        <v>1500000</v>
      </c>
      <c r="E19" s="79">
        <v>0.66666666666666663</v>
      </c>
    </row>
    <row r="20" spans="3:13">
      <c r="C20" s="30">
        <v>2</v>
      </c>
      <c r="D20" s="80">
        <v>1500000</v>
      </c>
      <c r="E20" s="79">
        <v>0.66666666666666663</v>
      </c>
    </row>
    <row r="21" spans="3:13">
      <c r="C21" s="30">
        <v>3</v>
      </c>
      <c r="D21" s="78">
        <v>1500000</v>
      </c>
      <c r="E21" s="79">
        <v>0.5</v>
      </c>
    </row>
    <row r="22" spans="3:13">
      <c r="C22" s="30">
        <v>4</v>
      </c>
      <c r="D22" s="80">
        <v>1500000</v>
      </c>
      <c r="E22" s="79">
        <v>0.5</v>
      </c>
    </row>
    <row r="23" spans="3:13">
      <c r="C23" s="30">
        <v>5</v>
      </c>
      <c r="D23" s="80">
        <v>0</v>
      </c>
      <c r="E23" s="81">
        <v>0</v>
      </c>
    </row>
  </sheetData>
  <phoneticPr fontId="9"/>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FFF7C-97E6-450F-86D7-912E146C3F7C}">
  <sheetPr codeName="Sheet10">
    <pageSetUpPr fitToPage="1"/>
  </sheetPr>
  <dimension ref="A1:W56"/>
  <sheetViews>
    <sheetView showGridLines="0" tabSelected="1" topLeftCell="F1" zoomScale="145" zoomScaleNormal="145" workbookViewId="0">
      <selection activeCell="O15" sqref="O15:P15"/>
    </sheetView>
  </sheetViews>
  <sheetFormatPr defaultColWidth="9" defaultRowHeight="18" outlineLevelCol="1"/>
  <cols>
    <col min="1" max="1" width="2.09765625" style="2" customWidth="1"/>
    <col min="2" max="2" width="5.59765625" style="2" customWidth="1"/>
    <col min="3" max="3" width="3.19921875" style="2" customWidth="1"/>
    <col min="4" max="4" width="5.59765625" style="2" customWidth="1"/>
    <col min="5" max="5" width="6.3984375" style="2" customWidth="1"/>
    <col min="6" max="6" width="18.59765625" style="2" customWidth="1"/>
    <col min="7" max="9" width="9.59765625" style="2" customWidth="1"/>
    <col min="10" max="11" width="14.09765625" style="2" customWidth="1"/>
    <col min="12" max="16" width="8.59765625" style="2" customWidth="1"/>
    <col min="17" max="18" width="5.59765625" style="2" customWidth="1"/>
    <col min="19" max="19" width="6.59765625" style="2" hidden="1" customWidth="1" outlineLevel="1"/>
    <col min="20" max="20" width="5.19921875" style="2" hidden="1" customWidth="1" outlineLevel="1"/>
    <col min="21" max="21" width="9" style="2" collapsed="1"/>
    <col min="22" max="16384" width="9" style="2"/>
  </cols>
  <sheetData>
    <row r="1" spans="1:23" ht="19.8">
      <c r="B1" s="3"/>
      <c r="C1" s="103" t="s">
        <v>21</v>
      </c>
      <c r="D1" s="103"/>
      <c r="E1" s="103"/>
      <c r="F1" s="3"/>
      <c r="G1" s="3"/>
      <c r="H1" s="3"/>
      <c r="I1" s="3"/>
      <c r="J1" s="3"/>
      <c r="K1" s="3"/>
      <c r="L1" s="3"/>
      <c r="M1" s="3"/>
      <c r="N1" s="3"/>
      <c r="O1" s="4"/>
      <c r="P1" s="104"/>
      <c r="Q1" s="104"/>
      <c r="R1" s="104"/>
      <c r="S1" s="5"/>
      <c r="T1" s="6"/>
      <c r="U1" s="1"/>
      <c r="W1" s="7"/>
    </row>
    <row r="2" spans="1:23" ht="19.8">
      <c r="A2" s="8"/>
      <c r="B2" s="3"/>
      <c r="C2" s="3"/>
      <c r="D2" s="3"/>
      <c r="E2" s="3"/>
      <c r="F2" s="3"/>
      <c r="G2" s="3"/>
      <c r="H2" s="3"/>
      <c r="I2" s="3"/>
      <c r="J2" s="3"/>
      <c r="K2" s="3"/>
      <c r="L2" s="93"/>
      <c r="M2" s="94" t="s">
        <v>110</v>
      </c>
      <c r="N2" s="93"/>
      <c r="O2" s="4" t="s">
        <v>111</v>
      </c>
      <c r="P2" s="92"/>
      <c r="Q2" s="94" t="s">
        <v>112</v>
      </c>
      <c r="R2" s="10"/>
    </row>
    <row r="3" spans="1:23" ht="19.8">
      <c r="A3" s="8"/>
      <c r="B3" s="11"/>
      <c r="C3" s="3"/>
      <c r="D3" s="3"/>
      <c r="E3" s="3"/>
      <c r="F3" s="3"/>
      <c r="G3" s="3"/>
      <c r="H3" s="3"/>
      <c r="I3" s="3"/>
      <c r="J3" s="3"/>
      <c r="K3" s="3"/>
      <c r="L3" s="3"/>
      <c r="M3" s="4"/>
      <c r="N3" s="4"/>
      <c r="O3" s="4"/>
      <c r="P3" s="4"/>
      <c r="Q3" s="4"/>
    </row>
    <row r="4" spans="1:23" ht="19.649999999999999" customHeight="1">
      <c r="A4" s="8"/>
      <c r="C4" s="86"/>
      <c r="D4"/>
      <c r="E4"/>
      <c r="F4"/>
      <c r="G4" s="3"/>
      <c r="H4" s="3"/>
      <c r="I4" s="3"/>
      <c r="J4" s="3"/>
      <c r="K4" s="3"/>
      <c r="N4" s="9" t="s">
        <v>0</v>
      </c>
      <c r="O4" s="105"/>
      <c r="P4" s="106"/>
      <c r="R4" s="4"/>
      <c r="S4" s="2" t="s">
        <v>12</v>
      </c>
      <c r="T4" s="12">
        <v>0.5</v>
      </c>
    </row>
    <row r="5" spans="1:23" ht="19.8">
      <c r="A5" s="3"/>
      <c r="D5"/>
      <c r="E5"/>
      <c r="F5"/>
      <c r="G5" s="3"/>
      <c r="H5" s="13"/>
      <c r="I5" s="3"/>
      <c r="J5" s="3"/>
      <c r="K5" s="3"/>
      <c r="L5" s="3"/>
      <c r="M5" s="3"/>
      <c r="N5" s="3"/>
      <c r="O5" s="3"/>
      <c r="P5" s="3"/>
      <c r="Q5" s="9"/>
      <c r="R5" s="3"/>
      <c r="S5" s="2" t="s">
        <v>13</v>
      </c>
      <c r="T5" s="12">
        <v>0.66666666666666663</v>
      </c>
    </row>
    <row r="6" spans="1:23" ht="19.8">
      <c r="A6" s="3"/>
      <c r="C6" s="3"/>
      <c r="D6"/>
      <c r="E6"/>
      <c r="F6"/>
      <c r="G6" s="3"/>
      <c r="H6" s="3"/>
      <c r="I6" s="3"/>
      <c r="J6" s="3"/>
      <c r="K6" s="9" t="s">
        <v>113</v>
      </c>
      <c r="L6" s="96"/>
      <c r="M6" s="97"/>
      <c r="N6" s="97"/>
      <c r="O6" s="97"/>
      <c r="P6" s="98"/>
      <c r="Q6" s="14"/>
      <c r="R6" s="3"/>
      <c r="S6" s="2" t="s">
        <v>14</v>
      </c>
    </row>
    <row r="7" spans="1:23" ht="19.8">
      <c r="A7" s="3"/>
      <c r="B7" s="3"/>
      <c r="C7" s="3"/>
      <c r="D7"/>
      <c r="E7"/>
      <c r="F7"/>
      <c r="G7" s="3"/>
      <c r="H7" s="3"/>
      <c r="I7" s="3"/>
      <c r="J7" s="3"/>
      <c r="K7" s="3"/>
      <c r="L7" s="3"/>
      <c r="M7" s="9"/>
      <c r="O7" s="3"/>
      <c r="P7" s="3"/>
      <c r="Q7" s="9"/>
      <c r="S7" s="2" t="s">
        <v>15</v>
      </c>
    </row>
    <row r="8" spans="1:23" ht="19.8">
      <c r="A8" s="3"/>
      <c r="B8" s="3"/>
      <c r="C8" s="3"/>
      <c r="D8" s="3"/>
      <c r="E8" s="3"/>
      <c r="F8" s="3"/>
      <c r="G8" s="3"/>
      <c r="H8" s="3"/>
      <c r="I8" s="3"/>
      <c r="J8" s="3"/>
      <c r="K8" s="3"/>
      <c r="L8" s="3"/>
      <c r="M8" s="9"/>
      <c r="O8" s="3"/>
      <c r="P8" s="3"/>
      <c r="Q8" s="9"/>
      <c r="R8" s="3"/>
      <c r="S8" s="2" t="s">
        <v>16</v>
      </c>
    </row>
    <row r="9" spans="1:23" ht="25.2" customHeight="1">
      <c r="A9" s="3"/>
      <c r="B9" s="3"/>
      <c r="C9" s="15"/>
      <c r="D9" s="15"/>
      <c r="E9" s="108" t="s">
        <v>108</v>
      </c>
      <c r="F9" s="108"/>
      <c r="G9" s="108"/>
      <c r="H9" s="108"/>
      <c r="I9" s="108"/>
      <c r="J9" s="108"/>
      <c r="K9" s="108"/>
      <c r="L9" s="108"/>
      <c r="M9" s="108"/>
      <c r="N9" s="108"/>
      <c r="O9" s="108"/>
      <c r="P9" s="108"/>
      <c r="Q9" s="15"/>
      <c r="R9" s="3"/>
      <c r="S9" s="2" t="s">
        <v>17</v>
      </c>
      <c r="U9" s="1"/>
      <c r="W9" s="16"/>
    </row>
    <row r="10" spans="1:23" ht="25.2" customHeight="1">
      <c r="A10" s="3"/>
      <c r="B10" s="15"/>
      <c r="C10" s="15"/>
      <c r="D10" s="15"/>
      <c r="E10" s="15"/>
      <c r="F10" s="15"/>
      <c r="G10" s="107" t="s">
        <v>109</v>
      </c>
      <c r="H10" s="107"/>
      <c r="I10" s="107"/>
      <c r="J10" s="107"/>
      <c r="K10" s="107"/>
      <c r="L10" s="107"/>
      <c r="M10" s="107"/>
      <c r="N10" s="15"/>
      <c r="O10" s="15"/>
      <c r="P10" s="15"/>
      <c r="Q10" s="15"/>
      <c r="R10" s="15"/>
      <c r="S10" s="2" t="s">
        <v>18</v>
      </c>
    </row>
    <row r="11" spans="1:23" ht="19.649999999999999" customHeight="1">
      <c r="A11" s="3"/>
      <c r="B11" s="15"/>
      <c r="C11" s="3"/>
      <c r="D11" s="3"/>
      <c r="E11" s="3"/>
      <c r="F11" s="3"/>
      <c r="G11" s="3"/>
      <c r="H11" s="3"/>
      <c r="I11" s="3"/>
      <c r="J11" s="3"/>
      <c r="K11" s="3"/>
      <c r="L11" s="3"/>
      <c r="M11" s="3"/>
      <c r="N11" s="3"/>
      <c r="O11" s="3"/>
      <c r="P11" s="3"/>
      <c r="Q11" s="3"/>
      <c r="R11" s="15"/>
    </row>
    <row r="12" spans="1:23" ht="36">
      <c r="A12" s="3"/>
      <c r="B12" s="3"/>
      <c r="C12" s="17"/>
      <c r="D12" s="17"/>
      <c r="E12" s="18" t="s">
        <v>1</v>
      </c>
      <c r="F12" s="18" t="s">
        <v>2</v>
      </c>
      <c r="G12" s="18" t="s">
        <v>3</v>
      </c>
      <c r="H12" s="18" t="s">
        <v>4</v>
      </c>
      <c r="I12" s="95" t="s">
        <v>114</v>
      </c>
      <c r="J12" s="95" t="s">
        <v>115</v>
      </c>
      <c r="K12" s="18" t="s">
        <v>5</v>
      </c>
      <c r="L12" s="18" t="s">
        <v>6</v>
      </c>
      <c r="M12" s="18" t="s">
        <v>7</v>
      </c>
      <c r="N12" s="18" t="s">
        <v>8</v>
      </c>
      <c r="O12" s="99" t="s">
        <v>9</v>
      </c>
      <c r="P12" s="100"/>
      <c r="Q12" s="19"/>
      <c r="R12" s="3"/>
    </row>
    <row r="13" spans="1:23" s="17" customFormat="1" ht="19.8">
      <c r="A13" s="20"/>
      <c r="C13" s="2"/>
      <c r="D13" s="2"/>
      <c r="E13" s="87"/>
      <c r="F13" s="87"/>
      <c r="G13" s="87"/>
      <c r="H13" s="87"/>
      <c r="I13" s="88"/>
      <c r="J13" s="89">
        <f>IFERROR(H13*I13,"")</f>
        <v>0</v>
      </c>
      <c r="K13" s="90"/>
      <c r="L13" s="87"/>
      <c r="M13" s="87"/>
      <c r="N13" s="91"/>
      <c r="O13" s="101"/>
      <c r="P13" s="102"/>
      <c r="Q13" s="21"/>
      <c r="R13" s="19"/>
    </row>
    <row r="14" spans="1:23" ht="19.649999999999999" customHeight="1">
      <c r="A14" s="3"/>
      <c r="E14" s="87"/>
      <c r="F14" s="87"/>
      <c r="G14" s="87"/>
      <c r="H14" s="87"/>
      <c r="I14" s="88"/>
      <c r="J14" s="89">
        <f t="shared" ref="J14:J22" si="0">IFERROR(H14*I14,"")</f>
        <v>0</v>
      </c>
      <c r="K14" s="87"/>
      <c r="L14" s="87"/>
      <c r="M14" s="87"/>
      <c r="N14" s="91"/>
      <c r="O14" s="109"/>
      <c r="P14" s="102"/>
      <c r="Q14" s="21"/>
      <c r="R14" s="21"/>
    </row>
    <row r="15" spans="1:23" ht="19.649999999999999" customHeight="1">
      <c r="A15" s="3"/>
      <c r="E15" s="87"/>
      <c r="F15" s="87"/>
      <c r="G15" s="87"/>
      <c r="H15" s="87"/>
      <c r="I15" s="88"/>
      <c r="J15" s="89">
        <f t="shared" si="0"/>
        <v>0</v>
      </c>
      <c r="K15" s="87"/>
      <c r="L15" s="87"/>
      <c r="M15" s="87"/>
      <c r="N15" s="91"/>
      <c r="O15" s="109"/>
      <c r="P15" s="102"/>
      <c r="Q15" s="21"/>
      <c r="R15" s="21"/>
    </row>
    <row r="16" spans="1:23" ht="19.649999999999999" customHeight="1">
      <c r="A16" s="3"/>
      <c r="E16" s="87"/>
      <c r="F16" s="87"/>
      <c r="G16" s="87"/>
      <c r="H16" s="87"/>
      <c r="I16" s="88"/>
      <c r="J16" s="89">
        <f>IFERROR(H16*I16,"")</f>
        <v>0</v>
      </c>
      <c r="K16" s="87"/>
      <c r="L16" s="87"/>
      <c r="M16" s="87"/>
      <c r="N16" s="91"/>
      <c r="O16" s="109"/>
      <c r="P16" s="102"/>
      <c r="Q16" s="21"/>
      <c r="R16" s="21"/>
    </row>
    <row r="17" spans="1:23" ht="19.649999999999999" customHeight="1">
      <c r="A17" s="3"/>
      <c r="E17" s="87"/>
      <c r="F17" s="87"/>
      <c r="G17" s="87"/>
      <c r="H17" s="87"/>
      <c r="I17" s="88"/>
      <c r="J17" s="89">
        <f t="shared" si="0"/>
        <v>0</v>
      </c>
      <c r="K17" s="87"/>
      <c r="L17" s="87"/>
      <c r="M17" s="87"/>
      <c r="N17" s="91"/>
      <c r="O17" s="109"/>
      <c r="P17" s="102"/>
      <c r="Q17" s="21"/>
      <c r="R17" s="21"/>
    </row>
    <row r="18" spans="1:23" ht="19.649999999999999" customHeight="1">
      <c r="A18" s="3"/>
      <c r="E18" s="87"/>
      <c r="F18" s="87"/>
      <c r="G18" s="87"/>
      <c r="H18" s="87"/>
      <c r="I18" s="88"/>
      <c r="J18" s="89">
        <f t="shared" si="0"/>
        <v>0</v>
      </c>
      <c r="K18" s="87"/>
      <c r="L18" s="87"/>
      <c r="M18" s="87"/>
      <c r="N18" s="91"/>
      <c r="O18" s="109"/>
      <c r="P18" s="102"/>
      <c r="Q18" s="21"/>
      <c r="R18" s="21"/>
    </row>
    <row r="19" spans="1:23" ht="19.649999999999999" customHeight="1">
      <c r="A19" s="3"/>
      <c r="E19" s="87"/>
      <c r="F19" s="87"/>
      <c r="G19" s="87"/>
      <c r="H19" s="87"/>
      <c r="I19" s="88"/>
      <c r="J19" s="89">
        <f t="shared" si="0"/>
        <v>0</v>
      </c>
      <c r="K19" s="87"/>
      <c r="L19" s="87"/>
      <c r="M19" s="87"/>
      <c r="N19" s="91"/>
      <c r="O19" s="109"/>
      <c r="P19" s="102"/>
      <c r="Q19" s="21"/>
      <c r="R19" s="21"/>
    </row>
    <row r="20" spans="1:23" ht="19.649999999999999" customHeight="1">
      <c r="A20" s="3"/>
      <c r="E20" s="87"/>
      <c r="F20" s="87"/>
      <c r="G20" s="87"/>
      <c r="H20" s="87"/>
      <c r="I20" s="88"/>
      <c r="J20" s="89">
        <f t="shared" si="0"/>
        <v>0</v>
      </c>
      <c r="K20" s="87"/>
      <c r="L20" s="87"/>
      <c r="M20" s="87"/>
      <c r="N20" s="91"/>
      <c r="O20" s="109"/>
      <c r="P20" s="102"/>
      <c r="Q20" s="21"/>
      <c r="R20" s="21"/>
    </row>
    <row r="21" spans="1:23" ht="19.649999999999999" customHeight="1">
      <c r="A21" s="3"/>
      <c r="E21" s="87"/>
      <c r="F21" s="87"/>
      <c r="G21" s="87"/>
      <c r="H21" s="87"/>
      <c r="I21" s="88"/>
      <c r="J21" s="89">
        <f t="shared" si="0"/>
        <v>0</v>
      </c>
      <c r="K21" s="87"/>
      <c r="L21" s="87"/>
      <c r="M21" s="87"/>
      <c r="N21" s="91"/>
      <c r="O21" s="109"/>
      <c r="P21" s="102"/>
      <c r="Q21" s="21"/>
      <c r="R21" s="21"/>
    </row>
    <row r="22" spans="1:23" ht="19.649999999999999" customHeight="1">
      <c r="A22" s="3"/>
      <c r="E22" s="87"/>
      <c r="F22" s="87"/>
      <c r="G22" s="87"/>
      <c r="H22" s="87"/>
      <c r="I22" s="88"/>
      <c r="J22" s="89">
        <f t="shared" si="0"/>
        <v>0</v>
      </c>
      <c r="K22" s="87"/>
      <c r="L22" s="87"/>
      <c r="M22" s="87"/>
      <c r="N22" s="91"/>
      <c r="O22" s="101"/>
      <c r="P22" s="102"/>
      <c r="Q22" s="21"/>
      <c r="R22" s="21"/>
    </row>
    <row r="23" spans="1:23" ht="19.649999999999999" customHeight="1">
      <c r="A23" s="3"/>
      <c r="C23" s="21"/>
      <c r="D23" s="21"/>
      <c r="E23" s="21" t="s">
        <v>10</v>
      </c>
      <c r="F23" s="21"/>
      <c r="G23" s="21"/>
      <c r="H23" s="21"/>
      <c r="I23" s="21"/>
      <c r="J23" s="21"/>
      <c r="K23" s="21"/>
      <c r="L23" s="21"/>
      <c r="M23" s="21"/>
      <c r="N23" s="21"/>
      <c r="O23" s="21"/>
      <c r="P23" s="21"/>
      <c r="Q23" s="21"/>
      <c r="R23" s="21"/>
    </row>
    <row r="24" spans="1:23" ht="19.649999999999999" customHeight="1">
      <c r="A24" s="3"/>
      <c r="B24" s="21"/>
      <c r="C24" s="21"/>
      <c r="D24" s="21"/>
      <c r="E24" s="22" t="s">
        <v>11</v>
      </c>
      <c r="F24" s="110" t="s">
        <v>117</v>
      </c>
      <c r="G24" s="110"/>
      <c r="H24" s="110"/>
      <c r="I24" s="110"/>
      <c r="J24" s="110"/>
      <c r="K24" s="110"/>
      <c r="L24" s="110"/>
      <c r="M24" s="110"/>
      <c r="N24" s="110"/>
      <c r="O24" s="110"/>
      <c r="P24" s="110"/>
      <c r="Q24" s="21"/>
      <c r="R24" s="21"/>
      <c r="U24" s="7"/>
      <c r="W24" s="7"/>
    </row>
    <row r="25" spans="1:23" ht="17.25" customHeight="1">
      <c r="A25" s="3"/>
      <c r="B25" s="21"/>
      <c r="C25" s="21"/>
      <c r="D25" s="21"/>
      <c r="E25" s="22"/>
      <c r="F25" s="110"/>
      <c r="G25" s="110"/>
      <c r="H25" s="110"/>
      <c r="I25" s="110"/>
      <c r="J25" s="110"/>
      <c r="K25" s="110"/>
      <c r="L25" s="110"/>
      <c r="M25" s="110"/>
      <c r="N25" s="110"/>
      <c r="O25" s="110"/>
      <c r="P25" s="110"/>
      <c r="Q25" s="21"/>
      <c r="R25" s="21"/>
    </row>
    <row r="26" spans="1:23" ht="37.5" customHeight="1">
      <c r="A26" s="3"/>
      <c r="B26" s="21"/>
      <c r="C26" s="21"/>
      <c r="D26" s="21"/>
      <c r="E26" s="22"/>
      <c r="F26" s="111" t="s">
        <v>116</v>
      </c>
      <c r="G26" s="111"/>
      <c r="H26" s="111"/>
      <c r="I26" s="111"/>
      <c r="J26" s="111"/>
      <c r="K26" s="111"/>
      <c r="L26" s="111"/>
      <c r="M26" s="111"/>
      <c r="N26" s="111"/>
      <c r="O26" s="111"/>
      <c r="P26" s="111"/>
      <c r="Q26" s="21"/>
      <c r="R26" s="21"/>
    </row>
    <row r="27" spans="1:23" ht="19.649999999999999" customHeight="1">
      <c r="A27" s="3"/>
      <c r="B27" s="21"/>
      <c r="C27" s="21"/>
      <c r="D27" s="21"/>
      <c r="E27" s="22"/>
      <c r="F27" s="23" t="s">
        <v>19</v>
      </c>
      <c r="G27" s="70"/>
      <c r="H27" s="70"/>
      <c r="I27" s="70"/>
      <c r="J27" s="70"/>
      <c r="K27" s="70"/>
      <c r="L27" s="70"/>
      <c r="M27" s="24"/>
      <c r="N27" s="24"/>
      <c r="O27" s="24"/>
      <c r="P27" s="21"/>
      <c r="Q27" s="21"/>
      <c r="R27" s="21"/>
    </row>
    <row r="28" spans="1:23" ht="19.649999999999999" customHeight="1">
      <c r="A28" s="3"/>
      <c r="B28" s="21"/>
      <c r="C28" s="21"/>
      <c r="D28" s="21"/>
      <c r="E28" s="22"/>
      <c r="F28" s="23" t="s">
        <v>20</v>
      </c>
      <c r="G28" s="70"/>
      <c r="H28" s="70"/>
      <c r="I28" s="70"/>
      <c r="J28" s="70"/>
      <c r="K28" s="70"/>
      <c r="L28" s="70"/>
      <c r="M28" s="24"/>
      <c r="N28" s="24"/>
      <c r="O28" s="24"/>
      <c r="P28" s="21"/>
      <c r="Q28" s="21"/>
      <c r="R28" s="21"/>
    </row>
    <row r="29" spans="1:23" ht="19.649999999999999" customHeight="1">
      <c r="A29" s="3"/>
      <c r="B29" s="21"/>
      <c r="C29" s="21"/>
      <c r="D29" s="21"/>
      <c r="E29" s="22"/>
      <c r="F29" s="29" t="s">
        <v>118</v>
      </c>
      <c r="G29" s="70"/>
      <c r="H29" s="70"/>
      <c r="I29" s="70"/>
      <c r="J29" s="70"/>
      <c r="K29" s="70"/>
      <c r="L29" s="70"/>
      <c r="M29" s="24"/>
      <c r="N29" s="24"/>
      <c r="O29" s="24"/>
      <c r="P29" s="21"/>
      <c r="Q29" s="21"/>
      <c r="R29" s="21"/>
      <c r="U29" s="7"/>
      <c r="W29" s="7"/>
    </row>
    <row r="30" spans="1:23" ht="19.649999999999999" customHeight="1">
      <c r="A30" s="3"/>
      <c r="B30" s="21"/>
      <c r="C30" s="21"/>
      <c r="D30" s="21"/>
      <c r="E30" s="22"/>
      <c r="F30" s="24"/>
      <c r="G30" s="24"/>
      <c r="H30" s="24"/>
      <c r="I30" s="24"/>
      <c r="J30" s="24"/>
      <c r="K30" s="24"/>
      <c r="L30" s="24"/>
      <c r="M30" s="24"/>
      <c r="N30" s="24"/>
      <c r="O30" s="24"/>
      <c r="P30" s="21"/>
      <c r="Q30" s="21"/>
      <c r="R30" s="21"/>
    </row>
    <row r="31" spans="1:23" ht="19.649999999999999" customHeight="1">
      <c r="A31" s="3"/>
      <c r="B31" s="21"/>
      <c r="C31" s="21"/>
      <c r="D31" s="21"/>
      <c r="E31" s="22"/>
      <c r="F31" s="24"/>
      <c r="G31" s="24"/>
      <c r="H31" s="24"/>
      <c r="I31" s="24"/>
      <c r="J31" s="24"/>
      <c r="K31" s="24"/>
      <c r="L31" s="24"/>
      <c r="M31" s="24"/>
      <c r="N31" s="24"/>
      <c r="O31" s="24"/>
      <c r="P31" s="21"/>
      <c r="Q31" s="21"/>
      <c r="R31" s="21"/>
    </row>
    <row r="32" spans="1:23" ht="19.649999999999999" customHeight="1">
      <c r="A32" s="3"/>
      <c r="B32" s="21"/>
      <c r="C32" s="21"/>
      <c r="D32" s="21"/>
      <c r="E32" s="22"/>
      <c r="F32" s="24"/>
      <c r="G32" s="24"/>
      <c r="H32" s="24"/>
      <c r="I32" s="24"/>
      <c r="J32" s="24"/>
      <c r="K32" s="24"/>
      <c r="L32" s="24"/>
      <c r="M32" s="24"/>
      <c r="N32" s="24"/>
      <c r="O32" s="24"/>
      <c r="P32" s="21"/>
      <c r="Q32" s="21"/>
      <c r="R32" s="21"/>
    </row>
    <row r="33" spans="1:18" ht="9.15" customHeight="1">
      <c r="A33" s="3"/>
      <c r="B33" s="21"/>
      <c r="C33" s="21"/>
      <c r="D33" s="21"/>
      <c r="E33" s="21"/>
      <c r="F33" s="25"/>
      <c r="G33" s="25"/>
      <c r="H33" s="25"/>
      <c r="I33" s="25"/>
      <c r="J33" s="25"/>
      <c r="K33" s="25"/>
      <c r="L33" s="25"/>
      <c r="M33" s="25"/>
      <c r="N33" s="25"/>
      <c r="O33" s="25"/>
      <c r="P33" s="21"/>
      <c r="Q33" s="21"/>
      <c r="R33" s="21"/>
    </row>
    <row r="34" spans="1:18" ht="30" customHeight="1">
      <c r="A34" s="3"/>
      <c r="B34" s="21"/>
      <c r="C34" s="21"/>
      <c r="D34" s="21"/>
      <c r="E34" s="21"/>
      <c r="F34" s="24"/>
      <c r="G34" s="24"/>
      <c r="H34" s="24"/>
      <c r="I34" s="24"/>
      <c r="J34" s="24"/>
      <c r="K34" s="24"/>
      <c r="L34" s="24"/>
      <c r="M34" s="24"/>
      <c r="N34" s="24"/>
      <c r="O34" s="24"/>
      <c r="P34" s="21"/>
      <c r="Q34" s="21"/>
      <c r="R34" s="21"/>
    </row>
    <row r="35" spans="1:18" ht="19.649999999999999" customHeight="1">
      <c r="A35" s="3"/>
      <c r="B35" s="21"/>
      <c r="C35" s="21"/>
      <c r="D35" s="21"/>
      <c r="E35" s="21"/>
      <c r="F35" s="24"/>
      <c r="G35" s="24"/>
      <c r="H35" s="24"/>
      <c r="I35" s="24"/>
      <c r="J35" s="24"/>
      <c r="K35" s="24"/>
      <c r="L35" s="24"/>
      <c r="M35" s="24"/>
      <c r="N35" s="24"/>
      <c r="O35" s="24"/>
      <c r="P35" s="21"/>
      <c r="Q35" s="21"/>
      <c r="R35" s="21"/>
    </row>
    <row r="36" spans="1:18" ht="19.649999999999999" customHeight="1">
      <c r="A36" s="3"/>
      <c r="B36" s="21"/>
      <c r="C36" s="21"/>
      <c r="D36" s="21"/>
      <c r="E36" s="21"/>
      <c r="F36" s="24"/>
      <c r="G36" s="24"/>
      <c r="H36" s="24"/>
      <c r="I36" s="24"/>
      <c r="J36" s="24"/>
      <c r="K36" s="24"/>
      <c r="L36" s="24"/>
      <c r="M36" s="24"/>
      <c r="N36" s="24"/>
      <c r="O36" s="24"/>
      <c r="P36" s="21"/>
      <c r="Q36" s="21"/>
      <c r="R36" s="21"/>
    </row>
    <row r="37" spans="1:18" ht="19.649999999999999" customHeight="1">
      <c r="A37" s="3"/>
      <c r="B37" s="21"/>
      <c r="C37" s="21"/>
      <c r="D37" s="21"/>
      <c r="E37" s="21"/>
      <c r="F37" s="24"/>
      <c r="G37" s="24"/>
      <c r="H37" s="24"/>
      <c r="I37" s="24"/>
      <c r="J37" s="24"/>
      <c r="K37" s="24"/>
      <c r="L37" s="24"/>
      <c r="M37" s="24"/>
      <c r="N37" s="24"/>
      <c r="O37" s="24"/>
      <c r="P37" s="21"/>
      <c r="Q37" s="21"/>
      <c r="R37" s="21"/>
    </row>
    <row r="38" spans="1:18" ht="19.649999999999999" customHeight="1">
      <c r="A38" s="3"/>
      <c r="B38" s="21"/>
      <c r="C38" s="21"/>
      <c r="D38" s="21"/>
      <c r="E38" s="21"/>
      <c r="F38" s="24"/>
      <c r="G38" s="24"/>
      <c r="H38" s="24"/>
      <c r="I38" s="24"/>
      <c r="J38" s="24"/>
      <c r="K38" s="24"/>
      <c r="L38" s="24"/>
      <c r="M38" s="24"/>
      <c r="N38" s="24"/>
      <c r="P38" s="21"/>
      <c r="Q38" s="21"/>
      <c r="R38" s="21"/>
    </row>
    <row r="39" spans="1:18" ht="19.649999999999999" customHeight="1">
      <c r="A39" s="3"/>
      <c r="B39" s="21"/>
      <c r="C39" s="21"/>
      <c r="D39" s="21"/>
      <c r="E39" s="21"/>
      <c r="F39" s="21"/>
      <c r="G39" s="21"/>
      <c r="H39" s="21"/>
      <c r="I39" s="21"/>
      <c r="J39" s="21"/>
      <c r="K39" s="21"/>
      <c r="L39" s="21"/>
      <c r="M39" s="21"/>
      <c r="N39" s="21"/>
      <c r="O39" s="21"/>
      <c r="P39" s="21"/>
      <c r="Q39" s="21"/>
      <c r="R39" s="21"/>
    </row>
    <row r="40" spans="1:18" ht="19.649999999999999" customHeight="1">
      <c r="A40" s="3"/>
      <c r="B40" s="21"/>
      <c r="C40" s="21"/>
      <c r="D40" s="21"/>
      <c r="E40" s="21"/>
      <c r="F40" s="21"/>
      <c r="G40" s="21"/>
      <c r="H40" s="21"/>
      <c r="I40" s="21"/>
      <c r="J40" s="21"/>
      <c r="K40" s="21"/>
      <c r="L40" s="21"/>
      <c r="M40" s="21"/>
      <c r="N40" s="21"/>
      <c r="O40" s="21"/>
      <c r="P40" s="21"/>
      <c r="Q40" s="21"/>
      <c r="R40" s="21"/>
    </row>
    <row r="41" spans="1:18" ht="19.649999999999999" customHeight="1">
      <c r="A41" s="3"/>
      <c r="B41" s="21"/>
      <c r="C41" s="21"/>
      <c r="D41" s="21"/>
      <c r="E41" s="21"/>
      <c r="F41" s="21"/>
      <c r="G41" s="21"/>
      <c r="H41" s="21"/>
      <c r="I41" s="21"/>
      <c r="J41" s="21"/>
      <c r="K41" s="21"/>
      <c r="L41" s="21"/>
      <c r="M41" s="21"/>
      <c r="N41" s="21"/>
      <c r="O41" s="21"/>
      <c r="P41" s="21"/>
      <c r="Q41" s="21"/>
      <c r="R41" s="21"/>
    </row>
    <row r="42" spans="1:18" ht="8.25" customHeight="1">
      <c r="A42" s="3"/>
      <c r="B42" s="21"/>
      <c r="C42" s="21"/>
      <c r="D42" s="21"/>
      <c r="E42" s="21"/>
      <c r="F42" s="21"/>
      <c r="G42" s="21"/>
      <c r="H42" s="21"/>
      <c r="I42" s="21"/>
      <c r="J42" s="21"/>
      <c r="K42" s="21"/>
      <c r="L42" s="21"/>
      <c r="M42" s="21"/>
      <c r="N42" s="21"/>
      <c r="O42" s="21"/>
      <c r="P42" s="21"/>
      <c r="Q42" s="21"/>
      <c r="R42" s="21"/>
    </row>
    <row r="43" spans="1:18" ht="19.649999999999999" customHeight="1">
      <c r="A43" s="3"/>
      <c r="B43" s="21"/>
      <c r="C43" s="21"/>
      <c r="D43" s="21"/>
      <c r="E43" s="21"/>
      <c r="F43" s="21"/>
      <c r="G43" s="21"/>
      <c r="H43" s="21"/>
      <c r="I43" s="21"/>
      <c r="J43" s="21"/>
      <c r="K43" s="21"/>
      <c r="L43" s="21"/>
      <c r="M43" s="21"/>
      <c r="N43" s="21"/>
      <c r="O43" s="21"/>
      <c r="P43" s="21"/>
      <c r="Q43" s="21"/>
      <c r="R43" s="21"/>
    </row>
    <row r="44" spans="1:18" ht="19.649999999999999" customHeight="1">
      <c r="A44" s="3"/>
      <c r="B44" s="21"/>
      <c r="C44" s="21"/>
      <c r="D44" s="21"/>
      <c r="E44" s="21"/>
      <c r="F44" s="21"/>
      <c r="G44" s="21"/>
      <c r="H44" s="21"/>
      <c r="I44" s="21"/>
      <c r="J44" s="21"/>
      <c r="K44" s="21"/>
      <c r="L44" s="21"/>
      <c r="M44" s="21"/>
      <c r="N44" s="21"/>
      <c r="O44" s="21"/>
      <c r="P44" s="21"/>
      <c r="Q44" s="21"/>
      <c r="R44" s="21"/>
    </row>
    <row r="45" spans="1:18" ht="19.649999999999999" customHeight="1">
      <c r="A45" s="3"/>
      <c r="B45" s="21"/>
      <c r="C45" s="21"/>
      <c r="D45" s="21"/>
      <c r="E45" s="21"/>
      <c r="F45" s="21"/>
      <c r="G45" s="21"/>
      <c r="H45" s="21"/>
      <c r="I45" s="21"/>
      <c r="J45" s="21"/>
      <c r="K45" s="21"/>
      <c r="L45" s="21"/>
      <c r="M45" s="21"/>
      <c r="N45" s="21"/>
      <c r="O45" s="21"/>
      <c r="P45" s="21"/>
      <c r="Q45" s="21"/>
      <c r="R45" s="21"/>
    </row>
    <row r="46" spans="1:18" ht="19.649999999999999" customHeight="1">
      <c r="A46" s="3"/>
      <c r="B46" s="21"/>
      <c r="C46" s="21"/>
      <c r="D46" s="21"/>
      <c r="E46" s="21"/>
      <c r="F46" s="21"/>
      <c r="G46" s="21"/>
      <c r="H46" s="21"/>
      <c r="I46" s="21"/>
      <c r="J46" s="21"/>
      <c r="K46" s="21"/>
      <c r="L46" s="21"/>
      <c r="M46" s="21"/>
      <c r="N46" s="21"/>
      <c r="O46" s="21"/>
      <c r="P46" s="21"/>
      <c r="Q46" s="21"/>
      <c r="R46" s="21"/>
    </row>
    <row r="47" spans="1:18" ht="19.649999999999999" customHeight="1">
      <c r="A47" s="3"/>
      <c r="B47" s="21"/>
      <c r="C47" s="21"/>
      <c r="D47" s="21"/>
      <c r="E47" s="21"/>
      <c r="F47" s="21"/>
      <c r="G47" s="21"/>
      <c r="H47" s="21"/>
      <c r="I47" s="21"/>
      <c r="J47" s="21"/>
      <c r="K47" s="21"/>
      <c r="L47" s="21"/>
      <c r="M47" s="21"/>
      <c r="N47" s="21"/>
      <c r="O47" s="21"/>
      <c r="P47" s="21"/>
      <c r="Q47" s="21"/>
      <c r="R47" s="21"/>
    </row>
    <row r="48" spans="1:18" ht="19.649999999999999" customHeight="1">
      <c r="A48" s="3"/>
      <c r="B48" s="21"/>
      <c r="C48" s="21"/>
      <c r="D48" s="21"/>
      <c r="E48" s="21"/>
      <c r="F48" s="21"/>
      <c r="G48" s="21"/>
      <c r="H48" s="21"/>
      <c r="I48" s="21"/>
      <c r="J48" s="21"/>
      <c r="K48" s="21"/>
      <c r="L48" s="21"/>
      <c r="M48" s="21"/>
      <c r="N48" s="21"/>
      <c r="O48" s="21"/>
      <c r="P48" s="21"/>
      <c r="Q48" s="21"/>
      <c r="R48" s="21"/>
    </row>
    <row r="49" spans="1:18" ht="19.649999999999999" customHeight="1">
      <c r="A49" s="3"/>
      <c r="B49" s="21"/>
      <c r="C49" s="21"/>
      <c r="D49" s="21"/>
      <c r="E49" s="21"/>
      <c r="F49" s="21"/>
      <c r="G49" s="21"/>
      <c r="H49" s="21"/>
      <c r="I49" s="21"/>
      <c r="J49" s="21"/>
      <c r="K49" s="21"/>
      <c r="L49" s="21"/>
      <c r="M49" s="21"/>
      <c r="N49" s="21"/>
      <c r="O49" s="21"/>
      <c r="P49" s="21"/>
      <c r="Q49" s="21"/>
      <c r="R49" s="21"/>
    </row>
    <row r="50" spans="1:18" ht="19.649999999999999" customHeight="1">
      <c r="A50" s="3"/>
      <c r="B50" s="21"/>
      <c r="C50" s="21"/>
      <c r="D50" s="21"/>
      <c r="E50" s="21"/>
      <c r="F50" s="21"/>
      <c r="G50" s="21"/>
      <c r="H50" s="21"/>
      <c r="I50" s="21"/>
      <c r="J50" s="21"/>
      <c r="K50" s="21"/>
      <c r="L50" s="21"/>
      <c r="M50" s="21"/>
      <c r="N50" s="21"/>
      <c r="O50" s="21"/>
      <c r="P50" s="21"/>
      <c r="Q50" s="21"/>
      <c r="R50" s="21"/>
    </row>
    <row r="51" spans="1:18" ht="19.649999999999999" customHeight="1">
      <c r="A51" s="3"/>
      <c r="B51" s="21"/>
      <c r="C51" s="21"/>
      <c r="D51" s="21"/>
      <c r="E51" s="21"/>
      <c r="F51" s="21"/>
      <c r="G51" s="21"/>
      <c r="H51" s="21"/>
      <c r="I51" s="21"/>
      <c r="J51" s="21"/>
      <c r="K51" s="21"/>
      <c r="L51" s="21"/>
      <c r="M51" s="21"/>
      <c r="N51" s="21"/>
      <c r="O51" s="21"/>
      <c r="P51" s="21"/>
      <c r="Q51" s="21"/>
      <c r="R51" s="21"/>
    </row>
    <row r="52" spans="1:18" ht="19.649999999999999" customHeight="1">
      <c r="A52" s="3"/>
      <c r="B52" s="21"/>
      <c r="C52" s="3"/>
      <c r="D52" s="3"/>
      <c r="E52" s="26"/>
      <c r="F52" s="26"/>
      <c r="G52" s="26"/>
      <c r="H52" s="26"/>
      <c r="I52" s="26"/>
      <c r="J52" s="26"/>
      <c r="K52" s="26"/>
      <c r="R52" s="21"/>
    </row>
    <row r="53" spans="1:18" ht="19.649999999999999" customHeight="1">
      <c r="A53" s="3"/>
      <c r="B53" s="3"/>
      <c r="C53" s="3"/>
      <c r="D53" s="3"/>
      <c r="E53" s="26"/>
      <c r="F53" s="26"/>
      <c r="G53" s="26"/>
      <c r="H53" s="26"/>
      <c r="I53" s="26"/>
      <c r="J53" s="26"/>
      <c r="K53" s="26"/>
    </row>
    <row r="54" spans="1:18" ht="19.649999999999999" customHeight="1">
      <c r="A54" s="3"/>
      <c r="B54" s="3"/>
      <c r="C54" s="3"/>
      <c r="D54" s="3"/>
      <c r="E54" s="26"/>
      <c r="F54" s="26"/>
      <c r="G54" s="26"/>
      <c r="H54" s="26"/>
      <c r="I54" s="26"/>
      <c r="J54" s="26"/>
      <c r="K54" s="26"/>
      <c r="R54" s="27"/>
    </row>
    <row r="55" spans="1:18" ht="19.649999999999999" customHeight="1">
      <c r="A55" s="3"/>
      <c r="B55" s="3"/>
      <c r="C55" s="3"/>
      <c r="D55" s="3"/>
      <c r="E55" s="3"/>
      <c r="F55" s="3"/>
      <c r="G55" s="3"/>
      <c r="H55" s="3"/>
      <c r="I55" s="3"/>
      <c r="J55" s="3"/>
      <c r="K55" s="3"/>
      <c r="L55" s="3"/>
      <c r="M55" s="3"/>
      <c r="N55" s="3"/>
      <c r="O55" s="3"/>
      <c r="P55" s="3"/>
      <c r="Q55" s="3"/>
    </row>
    <row r="56" spans="1:18" ht="19.8">
      <c r="A56" s="3"/>
      <c r="B56" s="28"/>
    </row>
  </sheetData>
  <sheetProtection selectLockedCells="1"/>
  <mergeCells count="19">
    <mergeCell ref="F24:P25"/>
    <mergeCell ref="F26:P26"/>
    <mergeCell ref="O19:P19"/>
    <mergeCell ref="O20:P20"/>
    <mergeCell ref="O21:P21"/>
    <mergeCell ref="O22:P22"/>
    <mergeCell ref="O14:P14"/>
    <mergeCell ref="O17:P17"/>
    <mergeCell ref="O18:P18"/>
    <mergeCell ref="O15:P15"/>
    <mergeCell ref="O16:P16"/>
    <mergeCell ref="L6:P6"/>
    <mergeCell ref="O12:P12"/>
    <mergeCell ref="O13:P13"/>
    <mergeCell ref="C1:E1"/>
    <mergeCell ref="P1:R1"/>
    <mergeCell ref="O4:P4"/>
    <mergeCell ref="G10:M10"/>
    <mergeCell ref="E9:P9"/>
  </mergeCells>
  <phoneticPr fontId="9"/>
  <dataValidations count="3">
    <dataValidation type="textLength" imeMode="halfAlpha" operator="lessThanOrEqual" allowBlank="1" showInputMessage="1" showErrorMessage="1" sqref="O4:P4" xr:uid="{75E5464D-251B-4F6E-9D6E-89EB5DF0341E}">
      <formula1>7</formula1>
    </dataValidation>
    <dataValidation type="list" allowBlank="1" showInputMessage="1" showErrorMessage="1" sqref="E13:E22" xr:uid="{B4F64C18-7449-4E10-82FC-B4AA7BC8A97A}">
      <formula1>$S$4:$S$10</formula1>
    </dataValidation>
    <dataValidation type="list" allowBlank="1" showInputMessage="1" showErrorMessage="1" sqref="N13:N22" xr:uid="{C4E47CE2-F101-41FE-96EC-8E10B453E730}">
      <formula1>$T$4:$T$5</formula1>
    </dataValidation>
  </dataValidations>
  <pageMargins left="0.19685039370078741" right="0.19685039370078741" top="0.74803149606299213" bottom="0.74803149606299213" header="0.31496062992125984" footer="0.31496062992125984"/>
  <pageSetup paperSize="9" scale="76" orientation="landscape" r:id="rId1"/>
  <colBreaks count="1" manualBreakCount="1">
    <brk id="18" max="35" man="1"/>
  </colBreaks>
</worksheet>
</file>

<file path=docMetadata/LabelInfo.xml><?xml version="1.0" encoding="utf-8"?>
<clbl:labelList xmlns:clbl="http://schemas.microsoft.com/office/2020/mipLabelMetadata">
  <clbl:label id="{ea60d57e-af5b-4752-ac57-3e4f28ca11dc}" enabled="1" method="Standard" siteId="{36da45f1-dd2c-4d1f-af13-5abe46b9992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メンテ用_実績報告類型番号</vt:lpstr>
      <vt:lpstr>Sheet1</vt:lpstr>
      <vt:lpstr>様式第9.取得財産等管理台帳</vt:lpstr>
      <vt:lpstr>様式第9.取得財産等管理台帳!Print_Area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2025-11-28T01:23:40Z</dcterms:created>
  <dcterms:modified xsi:type="dcterms:W3CDTF">2025-11-28T01:23:47Z</dcterms:modified>
</cp:coreProperties>
</file>